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10" i="1"/>
  <c r="J20" i="1" s="1"/>
  <c r="I10" i="1"/>
  <c r="H10" i="1"/>
  <c r="H20" i="1" s="1"/>
  <c r="G10" i="1"/>
  <c r="G20" i="1" s="1"/>
  <c r="F10" i="1"/>
  <c r="I20" i="1" l="1"/>
</calcChain>
</file>

<file path=xl/sharedStrings.xml><?xml version="1.0" encoding="utf-8"?>
<sst xmlns="http://schemas.openxmlformats.org/spreadsheetml/2006/main" count="51" uniqueCount="47">
  <si>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</si>
  <si>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</si>
  <si>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</si>
  <si>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</si>
  <si>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</si>
  <si>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</si>
  <si>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</si>
  <si>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</si>
  <si>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</si>
  <si>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</si>
  <si>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</si>
  <si>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</si>
  <si>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</si>
  <si>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</si>
  <si>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</si>
  <si>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</si>
  <si>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498/2004</t>
  </si>
  <si>
    <t>Котлета куриная</t>
  </si>
  <si>
    <t>348/2004</t>
  </si>
  <si>
    <t>Омлет натуральный</t>
  </si>
  <si>
    <t>Напиток</t>
  </si>
  <si>
    <t>Сок фруктовый</t>
  </si>
  <si>
    <t>хлеб</t>
  </si>
  <si>
    <t>Хлеб пшеничный</t>
  </si>
  <si>
    <t>ИТОГО ЗА ЗАВТРАК</t>
  </si>
  <si>
    <t>1 блюдо</t>
  </si>
  <si>
    <t>110/2004</t>
  </si>
  <si>
    <t>Борщ с капустой и картофелем  и грудкой</t>
  </si>
  <si>
    <t>19/250</t>
  </si>
  <si>
    <t>2 блюдо</t>
  </si>
  <si>
    <t>386/2004 597/2004</t>
  </si>
  <si>
    <t>Рыба запеченная под соусом</t>
  </si>
  <si>
    <t>80/50</t>
  </si>
  <si>
    <t>гарнир</t>
  </si>
  <si>
    <t>520/2004</t>
  </si>
  <si>
    <t>Картофельное пюре</t>
  </si>
  <si>
    <t>напиток</t>
  </si>
  <si>
    <t>639/2004</t>
  </si>
  <si>
    <t>Компот из сух/фруктов</t>
  </si>
  <si>
    <t>Хлеб ржаной</t>
  </si>
  <si>
    <t>ИТОГО</t>
  </si>
  <si>
    <t>3 блюдо</t>
  </si>
  <si>
    <t>Свежий помидор</t>
  </si>
  <si>
    <t>Круассан</t>
  </si>
  <si>
    <t>конд.изд.</t>
  </si>
  <si>
    <t>Печенье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</si>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</sst>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4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1" fillId="0" borderId="0" xfId="0" applyNumberFormat="1" applyFont="1" applyFill="1" applyBorder="1"/>
    <xf numFmtId="12" fontId="1" fillId="0" borderId="0" xfId="0" applyNumberFormat="1" applyFont="1" applyFill="1"/>
    <xf numFmtId="12" fontId="1" fillId="0" borderId="0" xfId="0" applyNumberFormat="1" applyFont="1" applyFill="1" applyBorder="1"/>
    <xf numFmtId="0" fontId="1" fillId="0" borderId="22" xfId="0" applyFont="1" applyFill="1" applyBorder="1"/>
    <xf numFmtId="0" fontId="1" fillId="0" borderId="25" xfId="0" applyFont="1" applyFill="1" applyBorder="1"/>
    <xf numFmtId="2" fontId="0" fillId="0" borderId="0" xfId="0" applyNumberFormat="1" applyFill="1" applyBorder="1" applyProtection="1">
      <protection locked="0"/>
    </xf>
    <xf numFmtId="0" fontId="2" fillId="2" borderId="0" xfId="0" applyFont="1" applyFill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49" fontId="2" fillId="2" borderId="4" xfId="0" applyNumberFormat="1" applyFont="1" applyFill="1" applyBorder="1" applyProtection="1">
      <protection locked="0"/>
    </xf>
    <xf numFmtId="14" fontId="2" fillId="2" borderId="5" xfId="0" applyNumberFormat="1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/>
      <protection locked="0"/>
    </xf>
    <xf numFmtId="2" fontId="6" fillId="2" borderId="12" xfId="0" applyNumberFormat="1" applyFont="1" applyFill="1" applyBorder="1" applyProtection="1">
      <protection locked="0"/>
    </xf>
    <xf numFmtId="2" fontId="6" fillId="2" borderId="12" xfId="0" applyNumberFormat="1" applyFont="1" applyFill="1" applyBorder="1" applyAlignment="1" applyProtection="1">
      <alignment vertical="center"/>
      <protection locked="0"/>
    </xf>
    <xf numFmtId="2" fontId="6" fillId="2" borderId="13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/>
    <xf numFmtId="0" fontId="7" fillId="2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Alignment="1" applyProtection="1">
      <alignment vertical="center"/>
      <protection locked="0"/>
    </xf>
    <xf numFmtId="2" fontId="6" fillId="2" borderId="4" xfId="0" applyNumberFormat="1" applyFont="1" applyFill="1" applyBorder="1" applyAlignment="1">
      <alignment vertical="center"/>
    </xf>
    <xf numFmtId="2" fontId="6" fillId="2" borderId="5" xfId="0" applyNumberFormat="1" applyFont="1" applyFill="1" applyBorder="1" applyAlignment="1">
      <alignment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/>
    </xf>
    <xf numFmtId="2" fontId="6" fillId="2" borderId="5" xfId="0" applyNumberFormat="1" applyFont="1" applyFill="1" applyBorder="1" applyProtection="1"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 horizontal="center" wrapText="1"/>
      <protection locked="0"/>
    </xf>
    <xf numFmtId="2" fontId="5" fillId="2" borderId="14" xfId="0" applyNumberFormat="1" applyFont="1" applyFill="1" applyBorder="1" applyProtection="1">
      <protection locked="0"/>
    </xf>
    <xf numFmtId="2" fontId="5" fillId="2" borderId="14" xfId="0" applyNumberFormat="1" applyFont="1" applyFill="1" applyBorder="1" applyAlignment="1" applyProtection="1">
      <alignment horizontal="right" vertical="center"/>
      <protection locked="0"/>
    </xf>
    <xf numFmtId="2" fontId="5" fillId="2" borderId="15" xfId="0" applyNumberFormat="1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 applyProtection="1"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14" fillId="2" borderId="7" xfId="0" applyFont="1" applyFill="1" applyBorder="1" applyAlignment="1" applyProtection="1">
      <alignment horizontal="left" wrapText="1"/>
      <protection locked="0"/>
    </xf>
    <xf numFmtId="0" fontId="14" fillId="2" borderId="8" xfId="0" applyNumberFormat="1" applyFont="1" applyFill="1" applyBorder="1" applyAlignment="1" applyProtection="1">
      <alignment horizontal="center"/>
      <protection locked="0"/>
    </xf>
    <xf numFmtId="2" fontId="14" fillId="2" borderId="8" xfId="0" applyNumberFormat="1" applyFont="1" applyFill="1" applyBorder="1" applyProtection="1">
      <protection locked="0"/>
    </xf>
    <xf numFmtId="2" fontId="14" fillId="2" borderId="9" xfId="0" applyNumberFormat="1" applyFont="1" applyFill="1" applyBorder="1" applyProtection="1">
      <protection locked="0"/>
    </xf>
    <xf numFmtId="0" fontId="2" fillId="2" borderId="17" xfId="0" applyFont="1" applyFill="1" applyBorder="1"/>
    <xf numFmtId="0" fontId="3" fillId="2" borderId="18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wrapText="1"/>
      <protection locked="0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0" xfId="0" applyFont="1" applyFill="1" applyBorder="1" applyAlignment="1">
      <alignment horizontal="center" vertical="center"/>
    </xf>
    <xf numFmtId="0" fontId="7" fillId="2" borderId="14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center" wrapText="1"/>
      <protection locked="0"/>
    </xf>
    <xf numFmtId="0" fontId="6" fillId="2" borderId="24" xfId="0" applyNumberFormat="1" applyFont="1" applyFill="1" applyBorder="1" applyAlignment="1" applyProtection="1">
      <alignment horizontal="center"/>
      <protection locked="0"/>
    </xf>
    <xf numFmtId="2" fontId="6" fillId="2" borderId="24" xfId="0" applyNumberFormat="1" applyFont="1" applyFill="1" applyBorder="1" applyProtection="1">
      <protection locked="0"/>
    </xf>
    <xf numFmtId="2" fontId="6" fillId="2" borderId="13" xfId="0" applyNumberFormat="1" applyFont="1" applyFill="1" applyBorder="1" applyProtection="1">
      <protection locked="0"/>
    </xf>
    <xf numFmtId="0" fontId="2" fillId="2" borderId="24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 applyProtection="1">
      <alignment vertical="center"/>
      <protection locked="0"/>
    </xf>
    <xf numFmtId="2" fontId="11" fillId="2" borderId="5" xfId="0" applyNumberFormat="1" applyFont="1" applyFill="1" applyBorder="1" applyAlignment="1" applyProtection="1">
      <alignment vertical="center"/>
      <protection locked="0"/>
    </xf>
    <xf numFmtId="0" fontId="0" fillId="2" borderId="24" xfId="0" applyFill="1" applyBorder="1"/>
    <xf numFmtId="0" fontId="14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/>
    </xf>
    <xf numFmtId="2" fontId="8" fillId="2" borderId="4" xfId="0" applyNumberFormat="1" applyFont="1" applyFill="1" applyBorder="1" applyProtection="1">
      <protection locked="0"/>
    </xf>
    <xf numFmtId="2" fontId="8" fillId="2" borderId="5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/>
    </xf>
    <xf numFmtId="1" fontId="8" fillId="2" borderId="4" xfId="0" applyNumberFormat="1" applyFont="1" applyFill="1" applyBorder="1" applyProtection="1">
      <protection locked="0"/>
    </xf>
    <xf numFmtId="1" fontId="8" fillId="2" borderId="21" xfId="0" applyNumberFormat="1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Protection="1"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1" fontId="8" fillId="2" borderId="18" xfId="0" applyNumberFormat="1" applyFont="1" applyFill="1" applyBorder="1" applyProtection="1">
      <protection locked="0"/>
    </xf>
    <xf numFmtId="2" fontId="8" fillId="2" borderId="19" xfId="0" applyNumberFormat="1" applyFont="1" applyFill="1" applyBorder="1" applyProtection="1">
      <protection locked="0"/>
    </xf>
    <xf numFmtId="2" fontId="8" fillId="2" borderId="18" xfId="0" applyNumberFormat="1" applyFont="1" applyFill="1" applyBorder="1" applyProtection="1">
      <protection locked="0"/>
    </xf>
    <xf numFmtId="2" fontId="8" fillId="2" borderId="27" xfId="0" applyNumberFormat="1" applyFont="1" applyFill="1" applyBorder="1" applyProtection="1">
      <protection locked="0"/>
    </xf>
    <xf numFmtId="0" fontId="8" fillId="2" borderId="2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14" fillId="2" borderId="7" xfId="0" applyFont="1" applyFill="1" applyBorder="1" applyAlignment="1" applyProtection="1">
      <alignment wrapText="1"/>
      <protection locked="0"/>
    </xf>
    <xf numFmtId="1" fontId="8" fillId="2" borderId="24" xfId="0" applyNumberFormat="1" applyFont="1" applyFill="1" applyBorder="1" applyProtection="1">
      <protection locked="0"/>
    </xf>
    <xf numFmtId="2" fontId="14" fillId="2" borderId="24" xfId="0" applyNumberFormat="1" applyFont="1" applyFill="1" applyBorder="1" applyProtection="1">
      <protection locked="0"/>
    </xf>
    <xf numFmtId="2" fontId="14" fillId="2" borderId="25" xfId="0" applyNumberFormat="1" applyFont="1" applyFill="1" applyBorder="1" applyProtection="1">
      <protection locked="0"/>
    </xf>
    <xf numFmtId="0" fontId="0" fillId="2" borderId="29" xfId="0" applyFill="1" applyBorder="1"/>
    <xf numFmtId="0" fontId="0" fillId="2" borderId="28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M9" sqref="M9"/>
    </sheetView>
  </sheetViews>
  <sheetFormatPr defaultColWidth="9.109375" defaultRowHeight="14.4" x14ac:dyDescent="0.3"/>
  <cols>
    <col min="1" max="1" width="12.5546875" style="3" customWidth="1"/>
    <col min="2" max="2" width="11.109375" style="3" customWidth="1"/>
    <col min="3" max="3" width="22.6640625" style="3" customWidth="1"/>
    <col min="4" max="4" width="38.109375" style="3" customWidth="1"/>
    <col min="5" max="5" width="10.109375" style="3" customWidth="1"/>
    <col min="6" max="6" width="7.88671875" style="3" customWidth="1"/>
    <col min="7" max="7" width="13.44140625" style="3" customWidth="1"/>
    <col min="8" max="8" width="7.109375" style="3" customWidth="1"/>
    <col min="9" max="9" width="7.44140625" style="3" customWidth="1"/>
    <col min="10" max="10" width="9.88671875" style="3" customWidth="1"/>
    <col min="11" max="16384" width="9.109375" style="3"/>
  </cols>
  <sheetData>
    <row r="1" spans="1:16" x14ac:dyDescent="0.3">
      <c r="A1" s="11" t="s">
        <v>0</v>
      </c>
      <c r="B1" s="12" t="s">
        <v>1</v>
      </c>
      <c r="C1" s="13"/>
      <c r="D1" s="14"/>
      <c r="E1" s="11" t="s">
        <v>2</v>
      </c>
      <c r="F1" s="15"/>
      <c r="G1" s="11"/>
      <c r="H1" s="11"/>
      <c r="I1" s="11" t="s">
        <v>3</v>
      </c>
      <c r="J1" s="16">
        <v>45205</v>
      </c>
      <c r="K1" s="2"/>
      <c r="L1" s="2"/>
      <c r="M1" s="2"/>
      <c r="N1" s="2"/>
      <c r="O1" s="2"/>
    </row>
    <row r="2" spans="1:16" ht="15" thickBot="1" x14ac:dyDescent="0.35">
      <c r="A2" s="11"/>
      <c r="B2" s="11"/>
      <c r="C2" s="11"/>
      <c r="D2" s="11"/>
      <c r="E2" s="11"/>
      <c r="F2" s="11"/>
      <c r="G2" s="11"/>
      <c r="H2" s="11"/>
      <c r="I2" s="11"/>
      <c r="J2" s="17"/>
      <c r="K2" s="2"/>
      <c r="L2" s="2"/>
      <c r="M2" s="2"/>
      <c r="N2" s="2"/>
      <c r="O2" s="2"/>
    </row>
    <row r="3" spans="1:16" ht="15.6" thickTop="1" thickBot="1" x14ac:dyDescent="0.35">
      <c r="A3" s="18" t="s">
        <v>4</v>
      </c>
      <c r="B3" s="19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4"/>
      <c r="L3" s="2"/>
      <c r="M3" s="2"/>
      <c r="N3" s="2"/>
      <c r="O3" s="2"/>
    </row>
    <row r="4" spans="1:16" ht="18.600000000000001" thickTop="1" x14ac:dyDescent="0.35">
      <c r="A4" s="21" t="s">
        <v>14</v>
      </c>
      <c r="B4" s="22" t="s">
        <v>15</v>
      </c>
      <c r="C4" s="23" t="s">
        <v>16</v>
      </c>
      <c r="D4" s="24" t="s">
        <v>17</v>
      </c>
      <c r="E4" s="25">
        <v>80</v>
      </c>
      <c r="F4" s="26">
        <v>25</v>
      </c>
      <c r="G4" s="27">
        <v>224.97</v>
      </c>
      <c r="H4" s="27">
        <v>12.54</v>
      </c>
      <c r="I4" s="27">
        <v>14.82</v>
      </c>
      <c r="J4" s="28">
        <v>10.38</v>
      </c>
      <c r="K4" s="2"/>
      <c r="L4" s="2"/>
      <c r="M4" s="2"/>
      <c r="N4" s="2"/>
      <c r="O4" s="2"/>
    </row>
    <row r="5" spans="1:16" ht="18" x14ac:dyDescent="0.35">
      <c r="A5" s="29"/>
      <c r="B5" s="30" t="s">
        <v>15</v>
      </c>
      <c r="C5" s="23" t="s">
        <v>18</v>
      </c>
      <c r="D5" s="24" t="s">
        <v>19</v>
      </c>
      <c r="E5" s="31">
        <v>170</v>
      </c>
      <c r="F5" s="32">
        <v>34.35</v>
      </c>
      <c r="G5" s="33">
        <v>301.81</v>
      </c>
      <c r="H5" s="34">
        <v>18.73</v>
      </c>
      <c r="I5" s="34">
        <v>22.9</v>
      </c>
      <c r="J5" s="35">
        <v>11.88</v>
      </c>
      <c r="K5" s="2"/>
      <c r="L5" s="2"/>
      <c r="M5" s="2"/>
      <c r="N5" s="2"/>
      <c r="O5" s="2"/>
    </row>
    <row r="6" spans="1:16" ht="18" x14ac:dyDescent="0.35">
      <c r="A6" s="29"/>
      <c r="B6" s="30" t="s">
        <v>20</v>
      </c>
      <c r="C6" s="36">
        <v>389</v>
      </c>
      <c r="D6" s="37" t="s">
        <v>21</v>
      </c>
      <c r="E6" s="38">
        <v>200</v>
      </c>
      <c r="F6" s="32">
        <v>9</v>
      </c>
      <c r="G6" s="32">
        <v>92</v>
      </c>
      <c r="H6" s="32">
        <v>1</v>
      </c>
      <c r="I6" s="32">
        <v>0.25</v>
      </c>
      <c r="J6" s="39">
        <v>51.84</v>
      </c>
      <c r="K6" s="2"/>
      <c r="L6" s="2"/>
      <c r="M6" s="2"/>
      <c r="N6" s="2"/>
      <c r="O6" s="2"/>
    </row>
    <row r="7" spans="1:16" ht="18" x14ac:dyDescent="0.35">
      <c r="A7" s="29"/>
      <c r="B7" s="40" t="s">
        <v>22</v>
      </c>
      <c r="C7" s="36">
        <v>901</v>
      </c>
      <c r="D7" s="24" t="s">
        <v>23</v>
      </c>
      <c r="E7" s="31">
        <v>45</v>
      </c>
      <c r="F7" s="32">
        <v>3.65</v>
      </c>
      <c r="G7" s="33">
        <v>117.9</v>
      </c>
      <c r="H7" s="34">
        <v>3.38</v>
      </c>
      <c r="I7" s="34">
        <v>1.31</v>
      </c>
      <c r="J7" s="35">
        <v>23.13</v>
      </c>
      <c r="K7" s="2"/>
      <c r="L7" s="2"/>
      <c r="M7" s="5"/>
      <c r="N7" s="2"/>
      <c r="O7" s="2"/>
    </row>
    <row r="8" spans="1:16" ht="18" x14ac:dyDescent="0.35">
      <c r="A8" s="29"/>
      <c r="B8" s="41" t="s">
        <v>44</v>
      </c>
      <c r="C8" s="42">
        <v>741</v>
      </c>
      <c r="D8" s="43" t="s">
        <v>43</v>
      </c>
      <c r="E8" s="42">
        <v>60</v>
      </c>
      <c r="F8" s="44">
        <v>18</v>
      </c>
      <c r="G8" s="45">
        <v>326</v>
      </c>
      <c r="H8" s="45">
        <v>13.84</v>
      </c>
      <c r="I8" s="45">
        <v>14.89</v>
      </c>
      <c r="J8" s="46">
        <v>35.81</v>
      </c>
      <c r="K8" s="2"/>
      <c r="L8" s="2"/>
      <c r="M8" s="2"/>
      <c r="N8" s="2"/>
      <c r="O8" s="2"/>
    </row>
    <row r="9" spans="1:16" ht="18.600000000000001" thickBot="1" x14ac:dyDescent="0.4">
      <c r="A9" s="29"/>
      <c r="B9" s="41" t="s">
        <v>44</v>
      </c>
      <c r="C9" s="42"/>
      <c r="D9" s="43" t="s">
        <v>45</v>
      </c>
      <c r="E9" s="42">
        <v>13</v>
      </c>
      <c r="F9" s="44">
        <v>2</v>
      </c>
      <c r="G9" s="45">
        <v>54.21</v>
      </c>
      <c r="H9" s="45">
        <v>0.97499999999999998</v>
      </c>
      <c r="I9" s="45">
        <v>1.274</v>
      </c>
      <c r="J9" s="46">
        <v>9.67</v>
      </c>
      <c r="K9" s="2"/>
      <c r="L9" s="2"/>
      <c r="M9" s="2"/>
      <c r="N9" s="2"/>
      <c r="O9" s="2"/>
    </row>
    <row r="10" spans="1:16" ht="19.2" thickTop="1" thickBot="1" x14ac:dyDescent="0.4">
      <c r="A10" s="29"/>
      <c r="B10" s="47"/>
      <c r="C10" s="48"/>
      <c r="D10" s="49" t="s">
        <v>24</v>
      </c>
      <c r="E10" s="50"/>
      <c r="F10" s="51">
        <f>SUM(F4:F9)</f>
        <v>92</v>
      </c>
      <c r="G10" s="51">
        <f>SUM(G4:G9)</f>
        <v>1116.8899999999999</v>
      </c>
      <c r="H10" s="51">
        <f>SUM(H4:H9)</f>
        <v>50.464999999999996</v>
      </c>
      <c r="I10" s="51">
        <f>SUM(I4:I9)</f>
        <v>55.444000000000003</v>
      </c>
      <c r="J10" s="52">
        <f>SUM(J4:J9)</f>
        <v>142.71</v>
      </c>
      <c r="K10" s="4"/>
      <c r="L10" s="2"/>
      <c r="M10" s="2"/>
      <c r="N10" s="2"/>
      <c r="O10" s="2"/>
      <c r="P10" s="6"/>
    </row>
    <row r="11" spans="1:16" ht="15.6" thickTop="1" thickBot="1" x14ac:dyDescent="0.35">
      <c r="A11" s="53"/>
      <c r="B11" s="54"/>
      <c r="C11" s="55"/>
      <c r="D11" s="56"/>
      <c r="E11" s="57"/>
      <c r="F11" s="58"/>
      <c r="G11" s="58"/>
      <c r="H11" s="58"/>
      <c r="I11" s="58"/>
      <c r="J11" s="59"/>
      <c r="K11" s="2"/>
      <c r="L11" s="2"/>
      <c r="M11" s="2"/>
      <c r="N11" s="2"/>
      <c r="O11" s="2"/>
    </row>
    <row r="12" spans="1:16" ht="18.600000000000001" thickTop="1" x14ac:dyDescent="0.35">
      <c r="A12" s="60" t="s">
        <v>46</v>
      </c>
      <c r="B12" s="61" t="s">
        <v>41</v>
      </c>
      <c r="C12" s="62">
        <v>14</v>
      </c>
      <c r="D12" s="63" t="s">
        <v>42</v>
      </c>
      <c r="E12" s="64">
        <v>60</v>
      </c>
      <c r="F12" s="65">
        <v>5</v>
      </c>
      <c r="G12" s="26">
        <v>19.13</v>
      </c>
      <c r="H12" s="26">
        <v>0.87</v>
      </c>
      <c r="I12" s="26">
        <v>0.17</v>
      </c>
      <c r="J12" s="66">
        <v>20.350000000000001</v>
      </c>
      <c r="K12" s="2"/>
      <c r="L12" s="2"/>
      <c r="M12" s="2"/>
      <c r="N12" s="2"/>
      <c r="O12" s="2"/>
    </row>
    <row r="13" spans="1:16" ht="36" x14ac:dyDescent="0.3">
      <c r="A13" s="67"/>
      <c r="B13" s="68" t="s">
        <v>25</v>
      </c>
      <c r="C13" s="69" t="s">
        <v>26</v>
      </c>
      <c r="D13" s="70" t="s">
        <v>27</v>
      </c>
      <c r="E13" s="71" t="s">
        <v>28</v>
      </c>
      <c r="F13" s="72">
        <v>11.3</v>
      </c>
      <c r="G13" s="72">
        <v>121.3</v>
      </c>
      <c r="H13" s="72">
        <v>9.92</v>
      </c>
      <c r="I13" s="72">
        <v>4.13</v>
      </c>
      <c r="J13" s="73">
        <v>12.79</v>
      </c>
      <c r="K13" s="2"/>
      <c r="L13" s="2"/>
      <c r="M13" s="2"/>
      <c r="N13" s="2"/>
      <c r="O13" s="2"/>
    </row>
    <row r="14" spans="1:16" ht="18" x14ac:dyDescent="0.3">
      <c r="A14" s="74"/>
      <c r="B14" s="75" t="s">
        <v>29</v>
      </c>
      <c r="C14" s="38" t="s">
        <v>30</v>
      </c>
      <c r="D14" s="76" t="s">
        <v>31</v>
      </c>
      <c r="E14" s="38" t="s">
        <v>32</v>
      </c>
      <c r="F14" s="33">
        <v>31</v>
      </c>
      <c r="G14" s="33">
        <v>216.38</v>
      </c>
      <c r="H14" s="77">
        <v>21.85</v>
      </c>
      <c r="I14" s="77">
        <v>11.78</v>
      </c>
      <c r="J14" s="78">
        <v>6.15</v>
      </c>
      <c r="K14" s="2"/>
      <c r="L14" s="2"/>
      <c r="M14" s="7"/>
      <c r="N14" s="2"/>
      <c r="O14" s="2"/>
    </row>
    <row r="15" spans="1:16" ht="18" x14ac:dyDescent="0.35">
      <c r="A15" s="74"/>
      <c r="B15" s="79" t="s">
        <v>33</v>
      </c>
      <c r="C15" s="23" t="s">
        <v>34</v>
      </c>
      <c r="D15" s="24" t="s">
        <v>35</v>
      </c>
      <c r="E15" s="24">
        <v>180</v>
      </c>
      <c r="F15" s="80">
        <v>12.24</v>
      </c>
      <c r="G15" s="80">
        <v>169.03</v>
      </c>
      <c r="H15" s="80">
        <v>3.96</v>
      </c>
      <c r="I15" s="80">
        <v>5.12</v>
      </c>
      <c r="J15" s="81">
        <v>26.53</v>
      </c>
      <c r="K15" s="2"/>
      <c r="L15" s="2"/>
      <c r="M15" s="2"/>
      <c r="N15" s="2"/>
      <c r="O15" s="2"/>
    </row>
    <row r="16" spans="1:16" ht="18" x14ac:dyDescent="0.35">
      <c r="A16" s="74"/>
      <c r="B16" s="79" t="s">
        <v>36</v>
      </c>
      <c r="C16" s="82" t="s">
        <v>37</v>
      </c>
      <c r="D16" s="83" t="s">
        <v>38</v>
      </c>
      <c r="E16" s="38">
        <v>200</v>
      </c>
      <c r="F16" s="32">
        <v>3.58</v>
      </c>
      <c r="G16" s="80">
        <v>116.05</v>
      </c>
      <c r="H16" s="84">
        <v>0.46</v>
      </c>
      <c r="I16" s="84">
        <v>0.1</v>
      </c>
      <c r="J16" s="85">
        <v>28.13</v>
      </c>
      <c r="K16" s="8"/>
      <c r="L16" s="2"/>
      <c r="M16" s="2"/>
      <c r="N16" s="2"/>
      <c r="O16" s="2"/>
    </row>
    <row r="17" spans="1:15" ht="18" x14ac:dyDescent="0.35">
      <c r="A17" s="74"/>
      <c r="B17" s="79" t="s">
        <v>22</v>
      </c>
      <c r="C17" s="82">
        <v>902</v>
      </c>
      <c r="D17" s="37" t="s">
        <v>39</v>
      </c>
      <c r="E17" s="38">
        <v>40</v>
      </c>
      <c r="F17" s="32">
        <v>1.88</v>
      </c>
      <c r="G17" s="32">
        <v>72.400000000000006</v>
      </c>
      <c r="H17" s="32">
        <v>2.67</v>
      </c>
      <c r="I17" s="32">
        <v>0.53</v>
      </c>
      <c r="J17" s="39">
        <v>13.73</v>
      </c>
      <c r="K17" s="2"/>
      <c r="L17" s="2"/>
      <c r="M17" s="2"/>
      <c r="N17" s="2"/>
      <c r="O17" s="2"/>
    </row>
    <row r="18" spans="1:15" ht="18.600000000000001" thickBot="1" x14ac:dyDescent="0.4">
      <c r="A18" s="74"/>
      <c r="B18" s="86"/>
      <c r="C18" s="87"/>
      <c r="D18" s="88"/>
      <c r="E18" s="89"/>
      <c r="F18" s="90"/>
      <c r="G18" s="90"/>
      <c r="H18" s="91"/>
      <c r="I18" s="91"/>
      <c r="J18" s="92"/>
      <c r="K18" s="2"/>
      <c r="L18" s="2"/>
      <c r="M18" s="2"/>
      <c r="N18" s="2"/>
      <c r="O18" s="2"/>
    </row>
    <row r="19" spans="1:15" ht="19.2" thickTop="1" thickBot="1" x14ac:dyDescent="0.4">
      <c r="A19" s="74"/>
      <c r="B19" s="93"/>
      <c r="C19" s="94"/>
      <c r="D19" s="95" t="s">
        <v>40</v>
      </c>
      <c r="E19" s="96"/>
      <c r="F19" s="97">
        <f>SUM(F12:F17)</f>
        <v>65</v>
      </c>
      <c r="G19" s="97">
        <f t="shared" ref="G19:J19" si="0">SUM(G13:G17)</f>
        <v>695.16</v>
      </c>
      <c r="H19" s="97">
        <f t="shared" si="0"/>
        <v>38.860000000000007</v>
      </c>
      <c r="I19" s="97">
        <f t="shared" si="0"/>
        <v>21.660000000000004</v>
      </c>
      <c r="J19" s="98">
        <f t="shared" si="0"/>
        <v>87.33</v>
      </c>
      <c r="K19" s="8"/>
      <c r="L19" s="2"/>
      <c r="M19" s="2"/>
      <c r="N19" s="2"/>
      <c r="O19" s="2"/>
    </row>
    <row r="20" spans="1:15" ht="15.6" thickTop="1" thickBot="1" x14ac:dyDescent="0.35">
      <c r="A20" s="99"/>
      <c r="B20" s="100"/>
      <c r="C20" s="101"/>
      <c r="D20" s="102" t="s">
        <v>40</v>
      </c>
      <c r="E20" s="103"/>
      <c r="F20" s="104"/>
      <c r="G20" s="104">
        <f>SUM(G10+G19)</f>
        <v>1812.0499999999997</v>
      </c>
      <c r="H20" s="104">
        <f>SUM(H10+H19)</f>
        <v>89.325000000000003</v>
      </c>
      <c r="I20" s="104">
        <f>SUM(I10+I19)</f>
        <v>77.104000000000013</v>
      </c>
      <c r="J20" s="105">
        <f>SUM(J10+J19)</f>
        <v>230.04000000000002</v>
      </c>
      <c r="K20" s="2"/>
      <c r="L20" s="2"/>
      <c r="M20" s="2"/>
      <c r="N20" s="2"/>
      <c r="O20" s="2"/>
    </row>
    <row r="21" spans="1:15" ht="15" thickTop="1" x14ac:dyDescent="0.3">
      <c r="A21" s="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3">
      <c r="C22" s="1"/>
      <c r="J22" s="2"/>
      <c r="K22" s="2"/>
      <c r="L22" s="2"/>
      <c r="M22" s="2"/>
      <c r="N22" s="2"/>
      <c r="O22" s="2"/>
    </row>
    <row r="23" spans="1:15" x14ac:dyDescent="0.3">
      <c r="K23" s="2"/>
      <c r="L23" s="2"/>
      <c r="M23" s="2"/>
      <c r="N23" s="2"/>
      <c r="O23" s="2"/>
    </row>
    <row r="24" spans="1:15" x14ac:dyDescent="0.3">
      <c r="K24" s="10"/>
      <c r="L24" s="2"/>
      <c r="M24" s="2"/>
      <c r="N24" s="2"/>
      <c r="O24" s="2"/>
    </row>
    <row r="25" spans="1:15" x14ac:dyDescent="0.3">
      <c r="K25" s="2"/>
      <c r="L25" s="2"/>
      <c r="M25" s="2"/>
      <c r="N25" s="2"/>
      <c r="O25" s="2"/>
    </row>
    <row r="26" spans="1:15" x14ac:dyDescent="0.3">
      <c r="K26" s="2"/>
      <c r="L26" s="2"/>
      <c r="M26" s="2"/>
      <c r="N26" s="2"/>
      <c r="O26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2023-10-01T11:52:40Z</dcterms:modified>
</cp:coreProperties>
</file>