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  <c r="J19" i="1" l="1"/>
  <c r="G19" i="1"/>
  <c r="H19" i="1"/>
  <c r="I19" i="1"/>
</calcChain>
</file>

<file path=xl/sharedStrings.xml><?xml version="1.0" encoding="utf-8"?>
<sst xmlns="http://schemas.openxmlformats.org/spreadsheetml/2006/main" count="51" uniqueCount="48">
  <si>
    <t>Школа</t>
  </si>
  <si>
    <t>МБОУ "Курловская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</si>
  <si>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</si>
  <si>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</si>
  <si>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</si>
  <si>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</si>
  <si>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</si>
  <si>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</si>
  <si>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</si>
  <si>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</si>
  <si>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</si>
  <si>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</si>
  <si>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</si>
  <si>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</si>
  <si>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</si>
  <si>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</si>
  <si>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3 блюдо</t>
  </si>
  <si>
    <t>горячий напиток</t>
  </si>
  <si>
    <t>Кофейный напиток</t>
  </si>
  <si>
    <t>фрукты</t>
  </si>
  <si>
    <t>ИТОГО ЗА ЗАВТРАК</t>
  </si>
  <si>
    <t>Обед</t>
  </si>
  <si>
    <t>Свежий помидор</t>
  </si>
  <si>
    <t>1 блюдо</t>
  </si>
  <si>
    <t>110/2004</t>
  </si>
  <si>
    <t xml:space="preserve">Борщ с капустой и картофелем  </t>
  </si>
  <si>
    <t>2 блюдо</t>
  </si>
  <si>
    <t>423/2004</t>
  </si>
  <si>
    <t>Бефстроганов из куриной грудки</t>
  </si>
  <si>
    <t>60/50</t>
  </si>
  <si>
    <t>гарнир</t>
  </si>
  <si>
    <t>511/2004</t>
  </si>
  <si>
    <t>Рис отварной</t>
  </si>
  <si>
    <t>хлеб</t>
  </si>
  <si>
    <t>Хлеб ржаной</t>
  </si>
  <si>
    <t>Компот из сухофруктов</t>
  </si>
  <si>
    <t xml:space="preserve"> </t>
  </si>
  <si>
    <t>ИТОГО ЗА ОБЕД</t>
  </si>
  <si>
    <t>ИТОГО</t>
  </si>
  <si>
    <t>Запеканка творожно-рисовая со сгущеным молоком</t>
  </si>
  <si>
    <t>180/20</t>
  </si>
  <si>
    <t>901/003</t>
  </si>
  <si>
    <t>Бутерброд с сыром</t>
  </si>
  <si>
    <t>Мандарин</t>
  </si>
  <si>
    <t>Сладкое</t>
  </si>
  <si>
    <t>Гематоген</t>
  </si>
  <si>
    <t>Конфета</t>
  </si>
  <si>
    <t>18/42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</si>
</sst>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6" xfId="0" applyFont="1" applyBorder="1"/>
    <xf numFmtId="0" fontId="3" fillId="0" borderId="0" xfId="0" applyFont="1" applyAlignment="1">
      <alignment vertical="center"/>
    </xf>
    <xf numFmtId="0" fontId="3" fillId="2" borderId="0" xfId="0" applyFont="1" applyFill="1"/>
    <xf numFmtId="0" fontId="1" fillId="3" borderId="0" xfId="0" applyFont="1" applyFill="1"/>
    <xf numFmtId="0" fontId="1" fillId="3" borderId="1" xfId="0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49" fontId="1" fillId="3" borderId="0" xfId="0" applyNumberFormat="1" applyFont="1" applyFill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top"/>
    </xf>
    <xf numFmtId="0" fontId="1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right" vertical="center" wrapText="1"/>
    </xf>
    <xf numFmtId="2" fontId="3" fillId="3" borderId="12" xfId="0" applyNumberFormat="1" applyFont="1" applyFill="1" applyBorder="1" applyAlignment="1">
      <alignment horizontal="right" vertical="center" wrapText="1"/>
    </xf>
    <xf numFmtId="0" fontId="1" fillId="3" borderId="9" xfId="0" applyFont="1" applyFill="1" applyBorder="1"/>
    <xf numFmtId="0" fontId="13" fillId="3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right" vertical="center" wrapText="1"/>
    </xf>
    <xf numFmtId="0" fontId="13" fillId="3" borderId="14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2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Alignment="1" applyProtection="1">
      <alignment horizontal="right" vertical="center"/>
      <protection locked="0"/>
    </xf>
    <xf numFmtId="2" fontId="3" fillId="3" borderId="11" xfId="0" applyNumberFormat="1" applyFont="1" applyFill="1" applyBorder="1" applyAlignment="1">
      <alignment horizontal="right" vertical="center"/>
    </xf>
    <xf numFmtId="2" fontId="3" fillId="3" borderId="13" xfId="0" applyNumberFormat="1" applyFont="1" applyFill="1" applyBorder="1" applyAlignment="1">
      <alignment horizontal="right" vertical="center"/>
    </xf>
    <xf numFmtId="0" fontId="13" fillId="3" borderId="11" xfId="0" applyFont="1" applyFill="1" applyBorder="1" applyAlignment="1" applyProtection="1">
      <alignment horizontal="center"/>
      <protection locked="0"/>
    </xf>
    <xf numFmtId="0" fontId="3" fillId="3" borderId="32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 wrapText="1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2" fontId="3" fillId="3" borderId="22" xfId="0" applyNumberFormat="1" applyFont="1" applyFill="1" applyBorder="1" applyProtection="1">
      <protection locked="0"/>
    </xf>
    <xf numFmtId="2" fontId="3" fillId="3" borderId="33" xfId="0" applyNumberFormat="1" applyFont="1" applyFill="1" applyBorder="1" applyProtection="1">
      <protection locked="0"/>
    </xf>
    <xf numFmtId="0" fontId="2" fillId="3" borderId="30" xfId="0" applyFont="1" applyFill="1" applyBorder="1" applyAlignment="1" applyProtection="1">
      <alignment horizontal="center" wrapText="1"/>
      <protection locked="0"/>
    </xf>
    <xf numFmtId="2" fontId="3" fillId="3" borderId="31" xfId="0" applyNumberFormat="1" applyFont="1" applyFill="1" applyBorder="1" applyProtection="1">
      <protection locked="0"/>
    </xf>
    <xf numFmtId="2" fontId="3" fillId="3" borderId="13" xfId="0" applyNumberFormat="1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Protection="1">
      <protection locked="0"/>
    </xf>
    <xf numFmtId="0" fontId="1" fillId="3" borderId="17" xfId="0" applyFont="1" applyFill="1" applyBorder="1"/>
    <xf numFmtId="0" fontId="1" fillId="3" borderId="18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wrapText="1"/>
      <protection locked="0"/>
    </xf>
    <xf numFmtId="1" fontId="3" fillId="3" borderId="19" xfId="0" applyNumberFormat="1" applyFont="1" applyFill="1" applyBorder="1" applyAlignment="1" applyProtection="1">
      <alignment horizontal="center"/>
      <protection locked="0"/>
    </xf>
    <xf numFmtId="2" fontId="3" fillId="3" borderId="19" xfId="0" applyNumberFormat="1" applyFont="1" applyFill="1" applyBorder="1" applyProtection="1">
      <protection locked="0"/>
    </xf>
    <xf numFmtId="2" fontId="3" fillId="3" borderId="8" xfId="0" applyNumberFormat="1" applyFont="1" applyFill="1" applyBorder="1" applyProtection="1">
      <protection locked="0"/>
    </xf>
    <xf numFmtId="0" fontId="1" fillId="3" borderId="20" xfId="0" applyFont="1" applyFill="1" applyBorder="1"/>
    <xf numFmtId="0" fontId="5" fillId="3" borderId="21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2" fontId="4" fillId="3" borderId="2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7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 applyProtection="1">
      <alignment vertical="center"/>
      <protection locked="0"/>
    </xf>
    <xf numFmtId="2" fontId="8" fillId="3" borderId="23" xfId="0" applyNumberFormat="1" applyFont="1" applyFill="1" applyBorder="1" applyAlignment="1" applyProtection="1">
      <alignment vertical="center"/>
      <protection locked="0"/>
    </xf>
    <xf numFmtId="0" fontId="9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2" fontId="11" fillId="3" borderId="25" xfId="0" applyNumberFormat="1" applyFont="1" applyFill="1" applyBorder="1" applyAlignment="1">
      <alignment horizontal="right"/>
    </xf>
    <xf numFmtId="2" fontId="11" fillId="3" borderId="26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2" fontId="12" fillId="3" borderId="11" xfId="0" applyNumberFormat="1" applyFont="1" applyFill="1" applyBorder="1" applyProtection="1">
      <protection locked="0"/>
    </xf>
    <xf numFmtId="0" fontId="3" fillId="3" borderId="9" xfId="0" applyFont="1" applyFill="1" applyBorder="1"/>
    <xf numFmtId="0" fontId="13" fillId="3" borderId="14" xfId="0" applyFon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Protection="1">
      <protection locked="0"/>
    </xf>
    <xf numFmtId="0" fontId="3" fillId="3" borderId="27" xfId="0" applyFont="1" applyFill="1" applyBorder="1"/>
    <xf numFmtId="0" fontId="3" fillId="3" borderId="28" xfId="0" applyFont="1" applyFill="1" applyBorder="1" applyProtection="1">
      <protection locked="0"/>
    </xf>
    <xf numFmtId="0" fontId="3" fillId="3" borderId="29" xfId="0" applyFont="1" applyFill="1" applyBorder="1" applyProtection="1">
      <protection locked="0"/>
    </xf>
    <xf numFmtId="1" fontId="3" fillId="3" borderId="27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M7" sqref="M7"/>
    </sheetView>
  </sheetViews>
  <sheetFormatPr defaultColWidth="9.109375" defaultRowHeight="15.6" x14ac:dyDescent="0.3"/>
  <cols>
    <col min="1" max="1" width="11.44140625" style="1" customWidth="1"/>
    <col min="2" max="2" width="22.6640625" style="1" customWidth="1"/>
    <col min="3" max="3" width="19.5546875" style="1" customWidth="1"/>
    <col min="4" max="4" width="37.88671875" style="1" customWidth="1"/>
    <col min="5" max="5" width="12.109375" style="1" customWidth="1"/>
    <col min="6" max="6" width="7.88671875" style="1" customWidth="1"/>
    <col min="7" max="7" width="18" style="1" customWidth="1"/>
    <col min="8" max="8" width="9.33203125" style="1" customWidth="1"/>
    <col min="9" max="9" width="10.109375" style="1" customWidth="1"/>
    <col min="10" max="10" width="15.109375" style="1" customWidth="1"/>
    <col min="11" max="16384" width="9.109375" style="1"/>
  </cols>
  <sheetData>
    <row r="1" spans="1:11" ht="16.8" thickTop="1" thickBot="1" x14ac:dyDescent="0.35">
      <c r="A1" s="6" t="s">
        <v>0</v>
      </c>
      <c r="B1" s="7" t="s">
        <v>1</v>
      </c>
      <c r="C1" s="8"/>
      <c r="D1" s="9"/>
      <c r="E1" s="6" t="s">
        <v>2</v>
      </c>
      <c r="F1" s="10"/>
      <c r="G1" s="6"/>
      <c r="H1" s="6"/>
      <c r="I1" s="6" t="s">
        <v>3</v>
      </c>
      <c r="J1" s="11">
        <v>45210</v>
      </c>
    </row>
    <row r="2" spans="1:11" ht="16.8" thickTop="1" thickBot="1" x14ac:dyDescent="0.35">
      <c r="A2" s="6"/>
      <c r="B2" s="6"/>
      <c r="C2" s="6"/>
      <c r="D2" s="6"/>
      <c r="E2" s="6"/>
      <c r="F2" s="6"/>
      <c r="G2" s="6"/>
      <c r="H2" s="6"/>
      <c r="I2" s="6"/>
      <c r="J2" s="12"/>
    </row>
    <row r="3" spans="1:11" ht="32.4" thickTop="1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1" ht="31.8" thickTop="1" x14ac:dyDescent="0.3">
      <c r="A4" s="16" t="s">
        <v>14</v>
      </c>
      <c r="B4" s="17" t="s">
        <v>15</v>
      </c>
      <c r="C4" s="18">
        <v>315</v>
      </c>
      <c r="D4" s="19" t="s">
        <v>39</v>
      </c>
      <c r="E4" s="20" t="s">
        <v>40</v>
      </c>
      <c r="F4" s="21">
        <v>24.9</v>
      </c>
      <c r="G4" s="22">
        <v>383.4</v>
      </c>
      <c r="H4" s="22">
        <v>11.59</v>
      </c>
      <c r="I4" s="22">
        <v>9.14</v>
      </c>
      <c r="J4" s="23">
        <v>51.18</v>
      </c>
    </row>
    <row r="5" spans="1:11" ht="16.2" x14ac:dyDescent="0.35">
      <c r="A5" s="24"/>
      <c r="B5" s="25" t="s">
        <v>16</v>
      </c>
      <c r="C5" s="26" t="s">
        <v>41</v>
      </c>
      <c r="D5" s="19" t="s">
        <v>42</v>
      </c>
      <c r="E5" s="27" t="s">
        <v>47</v>
      </c>
      <c r="F5" s="21">
        <v>15.2</v>
      </c>
      <c r="G5" s="22">
        <v>175.56</v>
      </c>
      <c r="H5" s="22">
        <v>7.33</v>
      </c>
      <c r="I5" s="22">
        <v>6.53</v>
      </c>
      <c r="J5" s="28">
        <v>21.59</v>
      </c>
    </row>
    <row r="6" spans="1:11" ht="16.2" x14ac:dyDescent="0.35">
      <c r="A6" s="24"/>
      <c r="B6" s="25" t="s">
        <v>17</v>
      </c>
      <c r="C6" s="26">
        <v>692</v>
      </c>
      <c r="D6" s="19" t="s">
        <v>18</v>
      </c>
      <c r="E6" s="20">
        <v>200</v>
      </c>
      <c r="F6" s="21">
        <v>6</v>
      </c>
      <c r="G6" s="22">
        <v>89.85</v>
      </c>
      <c r="H6" s="22">
        <v>1.45</v>
      </c>
      <c r="I6" s="22">
        <v>1.6</v>
      </c>
      <c r="J6" s="28">
        <v>17.32</v>
      </c>
    </row>
    <row r="7" spans="1:11" ht="16.2" x14ac:dyDescent="0.35">
      <c r="A7" s="24"/>
      <c r="B7" s="29" t="s">
        <v>19</v>
      </c>
      <c r="C7" s="30">
        <v>402</v>
      </c>
      <c r="D7" s="31" t="s">
        <v>43</v>
      </c>
      <c r="E7" s="30">
        <v>144</v>
      </c>
      <c r="F7" s="32">
        <v>25.9</v>
      </c>
      <c r="G7" s="33">
        <v>40.380000000000003</v>
      </c>
      <c r="H7" s="34">
        <v>0.85</v>
      </c>
      <c r="I7" s="34">
        <v>0.21299999999999999</v>
      </c>
      <c r="J7" s="35">
        <v>7.9690000000000003</v>
      </c>
    </row>
    <row r="8" spans="1:11" ht="16.2" x14ac:dyDescent="0.35">
      <c r="A8" s="24"/>
      <c r="B8" s="36" t="s">
        <v>44</v>
      </c>
      <c r="C8" s="37"/>
      <c r="D8" s="38" t="s">
        <v>45</v>
      </c>
      <c r="E8" s="39">
        <v>40</v>
      </c>
      <c r="F8" s="40">
        <v>14</v>
      </c>
      <c r="G8" s="40">
        <v>664</v>
      </c>
      <c r="H8" s="40">
        <v>2.84</v>
      </c>
      <c r="I8" s="40">
        <v>1.2</v>
      </c>
      <c r="J8" s="41">
        <v>33.6</v>
      </c>
      <c r="K8" s="2"/>
    </row>
    <row r="9" spans="1:11" ht="16.8" thickBot="1" x14ac:dyDescent="0.4">
      <c r="A9" s="24"/>
      <c r="B9" s="29" t="s">
        <v>44</v>
      </c>
      <c r="C9" s="39"/>
      <c r="D9" s="42" t="s">
        <v>46</v>
      </c>
      <c r="E9" s="39">
        <v>18</v>
      </c>
      <c r="F9" s="32">
        <v>6</v>
      </c>
      <c r="G9" s="32">
        <v>88.38</v>
      </c>
      <c r="H9" s="43">
        <v>10.66</v>
      </c>
      <c r="I9" s="32">
        <v>0.72</v>
      </c>
      <c r="J9" s="44">
        <v>4.7300000000000004</v>
      </c>
    </row>
    <row r="10" spans="1:11" ht="17.399999999999999" thickTop="1" thickBot="1" x14ac:dyDescent="0.4">
      <c r="A10" s="24"/>
      <c r="B10" s="45"/>
      <c r="C10" s="46"/>
      <c r="D10" s="47" t="s">
        <v>20</v>
      </c>
      <c r="E10" s="48"/>
      <c r="F10" s="49">
        <f>SUM(F4:F9)</f>
        <v>92</v>
      </c>
      <c r="G10" s="49">
        <f>SUM(G4:G9)</f>
        <v>1441.5700000000002</v>
      </c>
      <c r="H10" s="49">
        <f t="shared" ref="H10:J10" si="0">SUM(H4:H9)</f>
        <v>34.72</v>
      </c>
      <c r="I10" s="49">
        <f t="shared" si="0"/>
        <v>19.403000000000002</v>
      </c>
      <c r="J10" s="49">
        <f t="shared" si="0"/>
        <v>136.38899999999998</v>
      </c>
      <c r="K10" s="3"/>
    </row>
    <row r="11" spans="1:11" ht="16.8" thickTop="1" thickBot="1" x14ac:dyDescent="0.35">
      <c r="A11" s="50"/>
      <c r="B11" s="51"/>
      <c r="C11" s="52"/>
      <c r="D11" s="53"/>
      <c r="E11" s="54"/>
      <c r="F11" s="55"/>
      <c r="G11" s="55"/>
      <c r="H11" s="55"/>
      <c r="I11" s="55"/>
      <c r="J11" s="56"/>
    </row>
    <row r="12" spans="1:11" ht="16.2" thickTop="1" x14ac:dyDescent="0.3">
      <c r="A12" s="57" t="s">
        <v>21</v>
      </c>
      <c r="B12" s="58" t="s">
        <v>16</v>
      </c>
      <c r="C12" s="59">
        <v>14</v>
      </c>
      <c r="D12" s="60" t="s">
        <v>22</v>
      </c>
      <c r="E12" s="61">
        <v>70</v>
      </c>
      <c r="F12" s="62">
        <v>5.03</v>
      </c>
      <c r="G12" s="62">
        <v>19.13</v>
      </c>
      <c r="H12" s="62">
        <v>0.87</v>
      </c>
      <c r="I12" s="62">
        <v>0.17</v>
      </c>
      <c r="J12" s="63">
        <v>20.350000000000001</v>
      </c>
      <c r="K12" s="3"/>
    </row>
    <row r="13" spans="1:11" x14ac:dyDescent="0.3">
      <c r="A13" s="24"/>
      <c r="B13" s="64" t="s">
        <v>23</v>
      </c>
      <c r="C13" s="65" t="s">
        <v>24</v>
      </c>
      <c r="D13" s="19" t="s">
        <v>25</v>
      </c>
      <c r="E13" s="66">
        <v>250</v>
      </c>
      <c r="F13" s="67">
        <v>11.46</v>
      </c>
      <c r="G13" s="67">
        <v>171.3</v>
      </c>
      <c r="H13" s="67">
        <v>9.92</v>
      </c>
      <c r="I13" s="67">
        <v>4.13</v>
      </c>
      <c r="J13" s="68">
        <v>12.79</v>
      </c>
      <c r="K13" s="3"/>
    </row>
    <row r="14" spans="1:11" x14ac:dyDescent="0.3">
      <c r="A14" s="24"/>
      <c r="B14" s="69" t="s">
        <v>26</v>
      </c>
      <c r="C14" s="70" t="s">
        <v>27</v>
      </c>
      <c r="D14" s="71" t="s">
        <v>28</v>
      </c>
      <c r="E14" s="70" t="s">
        <v>29</v>
      </c>
      <c r="F14" s="72">
        <v>38.18</v>
      </c>
      <c r="G14" s="72">
        <v>356.53</v>
      </c>
      <c r="H14" s="72">
        <v>19.47</v>
      </c>
      <c r="I14" s="72">
        <v>28.88</v>
      </c>
      <c r="J14" s="73">
        <v>4.26</v>
      </c>
      <c r="K14" s="3"/>
    </row>
    <row r="15" spans="1:11" x14ac:dyDescent="0.3">
      <c r="A15" s="24"/>
      <c r="B15" s="69" t="s">
        <v>30</v>
      </c>
      <c r="C15" s="70" t="s">
        <v>31</v>
      </c>
      <c r="D15" s="71" t="s">
        <v>32</v>
      </c>
      <c r="E15" s="70">
        <v>180</v>
      </c>
      <c r="F15" s="72">
        <v>10.33</v>
      </c>
      <c r="G15" s="72">
        <v>269.39999999999998</v>
      </c>
      <c r="H15" s="72">
        <v>4.5599999999999996</v>
      </c>
      <c r="I15" s="72">
        <v>6.72</v>
      </c>
      <c r="J15" s="73">
        <v>48.12</v>
      </c>
      <c r="K15" s="3"/>
    </row>
    <row r="16" spans="1:11" x14ac:dyDescent="0.3">
      <c r="A16" s="24"/>
      <c r="B16" s="74" t="s">
        <v>33</v>
      </c>
      <c r="C16" s="18">
        <v>902</v>
      </c>
      <c r="D16" s="19" t="s">
        <v>34</v>
      </c>
      <c r="E16" s="20">
        <v>40</v>
      </c>
      <c r="F16" s="75">
        <v>1.88</v>
      </c>
      <c r="G16" s="22">
        <v>81.45</v>
      </c>
      <c r="H16" s="22">
        <v>3</v>
      </c>
      <c r="I16" s="22">
        <v>0.6</v>
      </c>
      <c r="J16" s="22">
        <v>15.45</v>
      </c>
      <c r="K16" s="3"/>
    </row>
    <row r="17" spans="1:11" ht="16.2" thickBot="1" x14ac:dyDescent="0.35">
      <c r="A17" s="76"/>
      <c r="B17" s="74" t="s">
        <v>17</v>
      </c>
      <c r="C17" s="26">
        <v>639</v>
      </c>
      <c r="D17" s="19" t="s">
        <v>35</v>
      </c>
      <c r="E17" s="20">
        <v>200</v>
      </c>
      <c r="F17" s="75">
        <v>4</v>
      </c>
      <c r="G17" s="22">
        <v>116.05</v>
      </c>
      <c r="H17" s="22">
        <v>0.46</v>
      </c>
      <c r="I17" s="22">
        <v>0.1</v>
      </c>
      <c r="J17" s="22">
        <v>28.13</v>
      </c>
      <c r="K17" s="3"/>
    </row>
    <row r="18" spans="1:11" ht="17.399999999999999" thickTop="1" thickBot="1" x14ac:dyDescent="0.4">
      <c r="A18" s="76"/>
      <c r="B18" s="77" t="s">
        <v>36</v>
      </c>
      <c r="C18" s="46"/>
      <c r="D18" s="78" t="s">
        <v>37</v>
      </c>
      <c r="E18" s="79"/>
      <c r="F18" s="49">
        <f>SUM(F12:F15)</f>
        <v>65</v>
      </c>
      <c r="G18" s="49">
        <f>SUM(G12:G17)</f>
        <v>1013.86</v>
      </c>
      <c r="H18" s="49">
        <f t="shared" ref="H18:J18" si="1">SUM(H12:H17)</f>
        <v>38.28</v>
      </c>
      <c r="I18" s="49">
        <f t="shared" si="1"/>
        <v>40.6</v>
      </c>
      <c r="J18" s="80">
        <f t="shared" si="1"/>
        <v>129.1</v>
      </c>
    </row>
    <row r="19" spans="1:11" ht="16.8" thickTop="1" thickBot="1" x14ac:dyDescent="0.35">
      <c r="A19" s="81"/>
      <c r="B19" s="82"/>
      <c r="C19" s="83"/>
      <c r="D19" s="78" t="s">
        <v>38</v>
      </c>
      <c r="E19" s="84"/>
      <c r="F19" s="55"/>
      <c r="G19" s="85">
        <f>G18+G10</f>
        <v>2455.4300000000003</v>
      </c>
      <c r="H19" s="85">
        <f>H18+H10</f>
        <v>73</v>
      </c>
      <c r="I19" s="85">
        <f>I18+I10</f>
        <v>60.003</v>
      </c>
      <c r="J19" s="85">
        <f>J18+J10</f>
        <v>265.48899999999998</v>
      </c>
      <c r="K19" s="3"/>
    </row>
    <row r="20" spans="1:11" ht="16.2" thickTop="1" x14ac:dyDescent="0.3"/>
    <row r="23" spans="1:11" x14ac:dyDescent="0.3">
      <c r="H23" s="4"/>
      <c r="I23" s="4"/>
      <c r="J23" s="4"/>
    </row>
    <row r="24" spans="1:11" x14ac:dyDescent="0.3">
      <c r="K24" s="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2023-10-08T14:15:55Z</dcterms:modified>
</cp:coreProperties>
</file>