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21" i="1" s="1"/>
  <c r="I19" i="1"/>
  <c r="H19" i="1"/>
  <c r="G19" i="1"/>
  <c r="F19" i="1"/>
  <c r="J10" i="1"/>
  <c r="I10" i="1"/>
  <c r="I21" i="1" s="1"/>
  <c r="H10" i="1"/>
  <c r="H21" i="1" s="1"/>
  <c r="G10" i="1"/>
  <c r="G21" i="1" s="1"/>
  <c r="F10" i="1"/>
</calcChain>
</file>

<file path=xl/sharedStrings.xml><?xml version="1.0" encoding="utf-8"?>
<sst xmlns="http://schemas.openxmlformats.org/spreadsheetml/2006/main" count="50" uniqueCount="48">
  <si>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</si>
  <si>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</si>
  <si>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</si>
  <si>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</si>
  <si>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</si>
  <si>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</si>
  <si>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</si>
  <si>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</si>
  <si>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</si>
  <si>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</si>
  <si>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</si>
  <si>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</si>
  <si>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</si>
  <si>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</si>
  <si>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</si>
  <si>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</t>
  </si>
  <si>
    <t>534/2004</t>
  </si>
  <si>
    <t>Капуста  тушеная с куриной грудкой</t>
  </si>
  <si>
    <t>закуска</t>
  </si>
  <si>
    <t>Хлеб пшеничный с маслом</t>
  </si>
  <si>
    <t>45/15</t>
  </si>
  <si>
    <t>фрукты</t>
  </si>
  <si>
    <t>Фрукт свежий (Яблоко)</t>
  </si>
  <si>
    <t>напиток</t>
  </si>
  <si>
    <t>Сок фруктовый</t>
  </si>
  <si>
    <t>Мандарин</t>
  </si>
  <si>
    <t>итого за завтрак</t>
  </si>
  <si>
    <t>Обед</t>
  </si>
  <si>
    <t>20/2004</t>
  </si>
  <si>
    <t>Салат из свежих овощей</t>
  </si>
  <si>
    <t xml:space="preserve">1 блюдо </t>
  </si>
  <si>
    <t>124/2004</t>
  </si>
  <si>
    <t>Щи с грудкой</t>
  </si>
  <si>
    <t>250/30</t>
  </si>
  <si>
    <t>2 блюдо</t>
  </si>
  <si>
    <t>392/2004</t>
  </si>
  <si>
    <t>Зраза рыбная</t>
  </si>
  <si>
    <t>гарнир</t>
  </si>
  <si>
    <t>520/2004</t>
  </si>
  <si>
    <t>Картофельное пюре</t>
  </si>
  <si>
    <t xml:space="preserve">напиток </t>
  </si>
  <si>
    <t>685/2004</t>
  </si>
  <si>
    <t>Чай с сахаром</t>
  </si>
  <si>
    <t>200/15</t>
  </si>
  <si>
    <t>хлеб</t>
  </si>
  <si>
    <t>Хлеб ржаной</t>
  </si>
  <si>
    <t>итого за обед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</si>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</sst>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7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Border="1"/>
    <xf numFmtId="0" fontId="5" fillId="0" borderId="21" xfId="0" applyFont="1" applyFill="1" applyBorder="1"/>
    <xf numFmtId="0" fontId="5" fillId="0" borderId="28" xfId="0" applyFont="1" applyFill="1" applyBorder="1"/>
    <xf numFmtId="164" fontId="5" fillId="0" borderId="0" xfId="1" applyFont="1" applyFill="1"/>
    <xf numFmtId="0" fontId="5" fillId="0" borderId="29" xfId="0" applyFont="1" applyFill="1" applyBorder="1"/>
    <xf numFmtId="0" fontId="4" fillId="2" borderId="0" xfId="0" applyFont="1" applyFill="1"/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4" fontId="4" fillId="2" borderId="5" xfId="0" applyNumberFormat="1" applyFont="1" applyFill="1" applyBorder="1" applyProtection="1">
      <protection locked="0"/>
    </xf>
    <xf numFmtId="0" fontId="4" fillId="2" borderId="6" xfId="0" applyFont="1" applyFill="1" applyBorder="1"/>
    <xf numFmtId="0" fontId="4" fillId="2" borderId="2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wrapText="1"/>
    </xf>
    <xf numFmtId="2" fontId="5" fillId="2" borderId="8" xfId="0" applyNumberFormat="1" applyFont="1" applyFill="1" applyBorder="1" applyProtection="1">
      <protection locked="0"/>
    </xf>
    <xf numFmtId="2" fontId="5" fillId="2" borderId="20" xfId="0" applyNumberFormat="1" applyFont="1" applyFill="1" applyBorder="1" applyProtection="1">
      <protection locked="0"/>
    </xf>
    <xf numFmtId="0" fontId="5" fillId="2" borderId="7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2" fontId="5" fillId="2" borderId="4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7" fillId="2" borderId="9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7" fillId="2" borderId="11" xfId="0" applyFont="1" applyFill="1" applyBorder="1" applyAlignment="1">
      <alignment horizontal="center" wrapText="1"/>
    </xf>
    <xf numFmtId="0" fontId="5" fillId="2" borderId="12" xfId="0" applyFont="1" applyFill="1" applyBorder="1"/>
    <xf numFmtId="0" fontId="8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1" fontId="4" fillId="2" borderId="15" xfId="0" applyNumberFormat="1" applyFont="1" applyFill="1" applyBorder="1" applyProtection="1">
      <protection locked="0"/>
    </xf>
    <xf numFmtId="164" fontId="4" fillId="2" borderId="15" xfId="1" applyFont="1" applyFill="1" applyBorder="1" applyAlignment="1" applyProtection="1">
      <alignment vertical="center"/>
      <protection locked="0"/>
    </xf>
    <xf numFmtId="2" fontId="4" fillId="2" borderId="15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0" fontId="4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vertical="center"/>
    </xf>
    <xf numFmtId="0" fontId="5" fillId="2" borderId="8" xfId="0" applyFont="1" applyFill="1" applyBorder="1" applyProtection="1">
      <protection locked="0"/>
    </xf>
    <xf numFmtId="0" fontId="5" fillId="2" borderId="8" xfId="0" applyFont="1" applyFill="1" applyBorder="1" applyAlignment="1" applyProtection="1">
      <alignment wrapText="1"/>
      <protection locked="0"/>
    </xf>
    <xf numFmtId="1" fontId="5" fillId="2" borderId="8" xfId="0" applyNumberFormat="1" applyFont="1" applyFill="1" applyBorder="1" applyProtection="1">
      <protection locked="0"/>
    </xf>
    <xf numFmtId="2" fontId="5" fillId="2" borderId="19" xfId="0" applyNumberFormat="1" applyFont="1" applyFill="1" applyBorder="1" applyProtection="1">
      <protection locked="0"/>
    </xf>
    <xf numFmtId="2" fontId="5" fillId="2" borderId="18" xfId="0" applyNumberFormat="1" applyFont="1" applyFill="1" applyBorder="1" applyProtection="1"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Protection="1">
      <protection locked="0"/>
    </xf>
    <xf numFmtId="2" fontId="10" fillId="2" borderId="4" xfId="0" applyNumberFormat="1" applyFont="1" applyFill="1" applyBorder="1" applyAlignment="1">
      <alignment horizontal="right" vertical="center" wrapText="1"/>
    </xf>
    <xf numFmtId="165" fontId="10" fillId="2" borderId="4" xfId="0" applyNumberFormat="1" applyFont="1" applyFill="1" applyBorder="1" applyAlignment="1">
      <alignment horizontal="right" vertical="center" wrapText="1"/>
    </xf>
    <xf numFmtId="2" fontId="10" fillId="2" borderId="1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/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vertical="center"/>
      <protection locked="0"/>
    </xf>
    <xf numFmtId="2" fontId="5" fillId="2" borderId="8" xfId="0" applyNumberFormat="1" applyFont="1" applyFill="1" applyBorder="1" applyAlignment="1" applyProtection="1">
      <alignment vertical="center"/>
      <protection locked="0"/>
    </xf>
    <xf numFmtId="2" fontId="5" fillId="2" borderId="5" xfId="0" applyNumberFormat="1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5" xfId="0" applyNumberFormat="1" applyFont="1" applyFill="1" applyBorder="1" applyAlignment="1" applyProtection="1">
      <alignment horizontal="right" vertical="center"/>
      <protection locked="0"/>
    </xf>
    <xf numFmtId="0" fontId="7" fillId="2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2" borderId="4" xfId="0" applyNumberFormat="1" applyFont="1" applyFill="1" applyBorder="1" applyAlignment="1">
      <alignment vertical="center"/>
    </xf>
    <xf numFmtId="2" fontId="1" fillId="2" borderId="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/>
    <xf numFmtId="0" fontId="7" fillId="2" borderId="9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7" fillId="2" borderId="1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23" xfId="0" applyFont="1" applyFill="1" applyBorder="1" applyProtection="1">
      <protection locked="0"/>
    </xf>
    <xf numFmtId="0" fontId="4" fillId="2" borderId="24" xfId="0" applyFont="1" applyFill="1" applyBorder="1" applyAlignment="1" applyProtection="1">
      <alignment wrapText="1"/>
      <protection locked="0"/>
    </xf>
    <xf numFmtId="0" fontId="5" fillId="2" borderId="19" xfId="0" applyFont="1" applyFill="1" applyBorder="1" applyAlignment="1" applyProtection="1">
      <alignment wrapText="1"/>
      <protection locked="0"/>
    </xf>
    <xf numFmtId="1" fontId="5" fillId="2" borderId="19" xfId="0" applyNumberFormat="1" applyFont="1" applyFill="1" applyBorder="1" applyProtection="1">
      <protection locked="0"/>
    </xf>
    <xf numFmtId="1" fontId="5" fillId="2" borderId="25" xfId="0" applyNumberFormat="1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2" borderId="26" xfId="0" applyFont="1" applyFill="1" applyBorder="1" applyProtection="1">
      <protection locked="0"/>
    </xf>
    <xf numFmtId="164" fontId="4" fillId="2" borderId="15" xfId="1" applyFont="1" applyFill="1" applyBorder="1" applyProtection="1">
      <protection locked="0"/>
    </xf>
    <xf numFmtId="164" fontId="4" fillId="2" borderId="27" xfId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L10" sqref="L10"/>
    </sheetView>
  </sheetViews>
  <sheetFormatPr defaultColWidth="9.109375" defaultRowHeight="14.4" x14ac:dyDescent="0.3"/>
  <cols>
    <col min="1" max="1" width="12.109375" style="1" customWidth="1"/>
    <col min="2" max="2" width="11.5546875" style="1" customWidth="1"/>
    <col min="3" max="3" width="9.88671875" style="1" customWidth="1"/>
    <col min="4" max="4" width="41.5546875" style="1" customWidth="1"/>
    <col min="5" max="5" width="10.109375" style="1" customWidth="1"/>
    <col min="6" max="6" width="11.6640625" style="1" customWidth="1"/>
    <col min="7" max="7" width="13.44140625" style="1" customWidth="1"/>
    <col min="8" max="8" width="12.44140625" style="1" customWidth="1"/>
    <col min="9" max="9" width="11.109375" style="1" customWidth="1"/>
    <col min="10" max="10" width="14.88671875" style="1" customWidth="1"/>
    <col min="11" max="16384" width="9.109375" style="1"/>
  </cols>
  <sheetData>
    <row r="1" spans="1:13" x14ac:dyDescent="0.3">
      <c r="A1" s="8" t="s">
        <v>0</v>
      </c>
      <c r="B1" s="9" t="s">
        <v>1</v>
      </c>
      <c r="C1" s="10"/>
      <c r="D1" s="11"/>
      <c r="E1" s="8" t="s">
        <v>2</v>
      </c>
      <c r="F1" s="12"/>
      <c r="G1" s="8"/>
      <c r="H1" s="8"/>
      <c r="I1" s="8" t="s">
        <v>3</v>
      </c>
      <c r="J1" s="13">
        <v>45225</v>
      </c>
    </row>
    <row r="2" spans="1:13" ht="15" thickBot="1" x14ac:dyDescent="0.35">
      <c r="A2" s="8"/>
      <c r="B2" s="8"/>
      <c r="C2" s="8"/>
      <c r="D2" s="8"/>
      <c r="E2" s="8"/>
      <c r="F2" s="8"/>
      <c r="G2" s="8"/>
      <c r="H2" s="8"/>
      <c r="I2" s="8"/>
      <c r="J2" s="14"/>
    </row>
    <row r="3" spans="1:13" ht="15.6" thickTop="1" thickBot="1" x14ac:dyDescent="0.35">
      <c r="A3" s="15" t="s">
        <v>4</v>
      </c>
      <c r="B3" s="16" t="s">
        <v>5</v>
      </c>
      <c r="C3" s="16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16" t="s">
        <v>12</v>
      </c>
      <c r="J3" s="17" t="s">
        <v>13</v>
      </c>
    </row>
    <row r="4" spans="1:13" ht="15" thickTop="1" x14ac:dyDescent="0.3">
      <c r="A4" s="18" t="s">
        <v>14</v>
      </c>
      <c r="B4" s="19" t="s">
        <v>15</v>
      </c>
      <c r="C4" s="20" t="s">
        <v>16</v>
      </c>
      <c r="D4" s="21" t="s">
        <v>17</v>
      </c>
      <c r="E4" s="20">
        <v>230</v>
      </c>
      <c r="F4" s="22">
        <v>34.229999999999997</v>
      </c>
      <c r="G4" s="22">
        <v>296.72500000000002</v>
      </c>
      <c r="H4" s="22">
        <v>49.0505</v>
      </c>
      <c r="I4" s="22">
        <v>18.091999999999999</v>
      </c>
      <c r="J4" s="23">
        <v>17.46</v>
      </c>
    </row>
    <row r="5" spans="1:13" x14ac:dyDescent="0.3">
      <c r="A5" s="24"/>
      <c r="B5" s="25" t="s">
        <v>18</v>
      </c>
      <c r="C5" s="26">
        <v>901</v>
      </c>
      <c r="D5" s="27" t="s">
        <v>19</v>
      </c>
      <c r="E5" s="26" t="s">
        <v>20</v>
      </c>
      <c r="F5" s="28">
        <v>13.77</v>
      </c>
      <c r="G5" s="28">
        <v>184.12</v>
      </c>
      <c r="H5" s="28">
        <v>3.1</v>
      </c>
      <c r="I5" s="28">
        <v>9.74</v>
      </c>
      <c r="J5" s="29">
        <v>20.72</v>
      </c>
    </row>
    <row r="6" spans="1:13" x14ac:dyDescent="0.3">
      <c r="A6" s="24"/>
      <c r="B6" s="19" t="s">
        <v>21</v>
      </c>
      <c r="C6" s="26">
        <v>402</v>
      </c>
      <c r="D6" s="25" t="s">
        <v>22</v>
      </c>
      <c r="E6" s="26">
        <v>163</v>
      </c>
      <c r="F6" s="30">
        <v>15</v>
      </c>
      <c r="G6" s="30">
        <v>97.68</v>
      </c>
      <c r="H6" s="30">
        <v>1.53</v>
      </c>
      <c r="I6" s="30">
        <v>0.51</v>
      </c>
      <c r="J6" s="31">
        <v>21.37</v>
      </c>
    </row>
    <row r="7" spans="1:13" x14ac:dyDescent="0.3">
      <c r="A7" s="24"/>
      <c r="B7" s="25" t="s">
        <v>23</v>
      </c>
      <c r="C7" s="32">
        <v>389</v>
      </c>
      <c r="D7" s="33" t="s">
        <v>24</v>
      </c>
      <c r="E7" s="34">
        <v>200</v>
      </c>
      <c r="F7" s="35">
        <v>9</v>
      </c>
      <c r="G7" s="35">
        <v>92</v>
      </c>
      <c r="H7" s="35">
        <v>1</v>
      </c>
      <c r="I7" s="35">
        <v>0.25</v>
      </c>
      <c r="J7" s="36">
        <v>51.84</v>
      </c>
      <c r="L7" s="2"/>
    </row>
    <row r="8" spans="1:13" x14ac:dyDescent="0.3">
      <c r="A8" s="24"/>
      <c r="B8" s="19" t="s">
        <v>21</v>
      </c>
      <c r="C8" s="26">
        <v>402</v>
      </c>
      <c r="D8" s="25" t="s">
        <v>25</v>
      </c>
      <c r="E8" s="26">
        <v>111</v>
      </c>
      <c r="F8" s="30">
        <v>20</v>
      </c>
      <c r="G8" s="30">
        <v>28.88</v>
      </c>
      <c r="H8" s="30">
        <v>0.60799999999999998</v>
      </c>
      <c r="I8" s="30">
        <v>0.152</v>
      </c>
      <c r="J8" s="31">
        <v>5.7</v>
      </c>
    </row>
    <row r="9" spans="1:13" ht="15" thickBot="1" x14ac:dyDescent="0.35">
      <c r="A9" s="24"/>
      <c r="B9" s="25"/>
      <c r="C9" s="32"/>
      <c r="D9" s="37"/>
      <c r="E9" s="34"/>
      <c r="F9" s="35"/>
      <c r="G9" s="35"/>
      <c r="H9" s="35"/>
      <c r="I9" s="35"/>
      <c r="J9" s="36"/>
      <c r="L9" s="2"/>
    </row>
    <row r="10" spans="1:13" ht="15.6" thickTop="1" thickBot="1" x14ac:dyDescent="0.35">
      <c r="A10" s="38"/>
      <c r="B10" s="39"/>
      <c r="C10" s="40"/>
      <c r="D10" s="41" t="s">
        <v>26</v>
      </c>
      <c r="E10" s="42"/>
      <c r="F10" s="43">
        <f>SUM(F4:F9)</f>
        <v>92</v>
      </c>
      <c r="G10" s="44">
        <f>SUM(G4:G9)</f>
        <v>699.40500000000009</v>
      </c>
      <c r="H10" s="44">
        <f t="shared" ref="H10:J10" si="0">SUM(H4:H9)</f>
        <v>55.288499999999999</v>
      </c>
      <c r="I10" s="44">
        <f t="shared" si="0"/>
        <v>28.744000000000003</v>
      </c>
      <c r="J10" s="45">
        <f t="shared" si="0"/>
        <v>117.09</v>
      </c>
      <c r="K10" s="3"/>
      <c r="M10" s="2"/>
    </row>
    <row r="11" spans="1:13" ht="15" thickTop="1" x14ac:dyDescent="0.3">
      <c r="A11" s="46" t="s">
        <v>27</v>
      </c>
      <c r="B11" s="47"/>
      <c r="C11" s="48"/>
      <c r="D11" s="49"/>
      <c r="E11" s="50"/>
      <c r="F11" s="50"/>
      <c r="G11" s="51"/>
      <c r="H11" s="51"/>
      <c r="I11" s="52"/>
      <c r="J11" s="23"/>
    </row>
    <row r="12" spans="1:13" x14ac:dyDescent="0.3">
      <c r="A12" s="24"/>
      <c r="B12" s="53" t="s">
        <v>18</v>
      </c>
      <c r="C12" s="54" t="s">
        <v>28</v>
      </c>
      <c r="D12" s="55" t="s">
        <v>29</v>
      </c>
      <c r="E12" s="56">
        <v>100</v>
      </c>
      <c r="F12" s="57">
        <v>10.91</v>
      </c>
      <c r="G12" s="58">
        <v>65.84</v>
      </c>
      <c r="H12" s="59">
        <v>0.8</v>
      </c>
      <c r="I12" s="58">
        <v>5.6</v>
      </c>
      <c r="J12" s="60">
        <v>3.5</v>
      </c>
      <c r="K12" s="4"/>
    </row>
    <row r="13" spans="1:13" x14ac:dyDescent="0.3">
      <c r="A13" s="61"/>
      <c r="B13" s="62" t="s">
        <v>30</v>
      </c>
      <c r="C13" s="26" t="s">
        <v>31</v>
      </c>
      <c r="D13" s="63" t="s">
        <v>32</v>
      </c>
      <c r="E13" s="26" t="s">
        <v>33</v>
      </c>
      <c r="F13" s="64">
        <v>19.72</v>
      </c>
      <c r="G13" s="65">
        <v>197.7</v>
      </c>
      <c r="H13" s="64">
        <v>19.100000000000001</v>
      </c>
      <c r="I13" s="64">
        <v>10.199999999999999</v>
      </c>
      <c r="J13" s="66">
        <v>8.5</v>
      </c>
    </row>
    <row r="14" spans="1:13" x14ac:dyDescent="0.3">
      <c r="A14" s="61"/>
      <c r="B14" s="67" t="s">
        <v>34</v>
      </c>
      <c r="C14" s="68" t="s">
        <v>35</v>
      </c>
      <c r="D14" s="63" t="s">
        <v>36</v>
      </c>
      <c r="E14" s="68">
        <v>100</v>
      </c>
      <c r="F14" s="69">
        <v>20.81</v>
      </c>
      <c r="G14" s="69">
        <v>216.3</v>
      </c>
      <c r="H14" s="69">
        <v>12.31</v>
      </c>
      <c r="I14" s="69">
        <v>11.9</v>
      </c>
      <c r="J14" s="70">
        <v>13.7</v>
      </c>
    </row>
    <row r="15" spans="1:13" x14ac:dyDescent="0.3">
      <c r="A15" s="61"/>
      <c r="B15" s="71" t="s">
        <v>37</v>
      </c>
      <c r="C15" s="34" t="s">
        <v>38</v>
      </c>
      <c r="D15" s="63" t="s">
        <v>39</v>
      </c>
      <c r="E15" s="34">
        <v>180</v>
      </c>
      <c r="F15" s="35">
        <v>10</v>
      </c>
      <c r="G15" s="72">
        <v>169.03</v>
      </c>
      <c r="H15" s="73">
        <v>3.9610000000000003</v>
      </c>
      <c r="I15" s="73">
        <v>5.1189999999999998</v>
      </c>
      <c r="J15" s="74">
        <v>26.530000000000005</v>
      </c>
    </row>
    <row r="16" spans="1:13" x14ac:dyDescent="0.3">
      <c r="A16" s="61"/>
      <c r="B16" s="67" t="s">
        <v>40</v>
      </c>
      <c r="C16" s="75" t="s">
        <v>41</v>
      </c>
      <c r="D16" s="67" t="s">
        <v>42</v>
      </c>
      <c r="E16" s="76" t="s">
        <v>43</v>
      </c>
      <c r="F16" s="35">
        <v>1.68</v>
      </c>
      <c r="G16" s="72">
        <v>59.85</v>
      </c>
      <c r="H16" s="73">
        <v>0</v>
      </c>
      <c r="I16" s="73">
        <v>0</v>
      </c>
      <c r="J16" s="74">
        <v>14.97</v>
      </c>
    </row>
    <row r="17" spans="1:11" x14ac:dyDescent="0.3">
      <c r="A17" s="77"/>
      <c r="B17" s="78" t="s">
        <v>44</v>
      </c>
      <c r="C17" s="79">
        <v>902</v>
      </c>
      <c r="D17" s="80" t="s">
        <v>45</v>
      </c>
      <c r="E17" s="26">
        <v>40</v>
      </c>
      <c r="F17" s="28">
        <v>1.88</v>
      </c>
      <c r="G17" s="28">
        <v>72.400000000000006</v>
      </c>
      <c r="H17" s="28">
        <v>2.6680000000000001</v>
      </c>
      <c r="I17" s="28">
        <v>0.53200000000000003</v>
      </c>
      <c r="J17" s="29">
        <v>13.731999999999998</v>
      </c>
      <c r="K17" s="3"/>
    </row>
    <row r="18" spans="1:11" ht="15" thickBot="1" x14ac:dyDescent="0.35">
      <c r="A18" s="77"/>
      <c r="B18" s="81"/>
      <c r="C18" s="82"/>
      <c r="D18" s="83"/>
      <c r="E18" s="84"/>
      <c r="F18" s="85"/>
      <c r="G18" s="85"/>
      <c r="H18" s="85"/>
      <c r="I18" s="85"/>
      <c r="J18" s="86"/>
    </row>
    <row r="19" spans="1:11" ht="15.6" thickTop="1" thickBot="1" x14ac:dyDescent="0.35">
      <c r="A19" s="24"/>
      <c r="B19" s="87"/>
      <c r="C19" s="88"/>
      <c r="D19" s="89" t="s">
        <v>46</v>
      </c>
      <c r="E19" s="42"/>
      <c r="F19" s="44">
        <f>SUM(F12:F17)</f>
        <v>65</v>
      </c>
      <c r="G19" s="44">
        <f t="shared" ref="G19:J19" si="1">SUM(G13:G17)</f>
        <v>715.28</v>
      </c>
      <c r="H19" s="44">
        <f t="shared" si="1"/>
        <v>38.039000000000001</v>
      </c>
      <c r="I19" s="44">
        <f t="shared" si="1"/>
        <v>27.751000000000001</v>
      </c>
      <c r="J19" s="45">
        <f t="shared" si="1"/>
        <v>77.432000000000002</v>
      </c>
    </row>
    <row r="20" spans="1:11" ht="15.6" thickTop="1" thickBot="1" x14ac:dyDescent="0.35">
      <c r="A20" s="24"/>
      <c r="B20" s="87"/>
      <c r="C20" s="87"/>
      <c r="D20" s="90"/>
      <c r="E20" s="91"/>
      <c r="F20" s="51"/>
      <c r="G20" s="91"/>
      <c r="H20" s="91"/>
      <c r="I20" s="91"/>
      <c r="J20" s="92"/>
    </row>
    <row r="21" spans="1:11" ht="15.6" thickTop="1" thickBot="1" x14ac:dyDescent="0.35">
      <c r="A21" s="24"/>
      <c r="B21" s="93"/>
      <c r="C21" s="94"/>
      <c r="D21" s="89" t="s">
        <v>47</v>
      </c>
      <c r="E21" s="42"/>
      <c r="F21" s="44"/>
      <c r="G21" s="95">
        <f>SUM(G10+G19)</f>
        <v>1414.6849999999999</v>
      </c>
      <c r="H21" s="95">
        <f t="shared" ref="H21:J21" si="2">SUM(H10+H19)</f>
        <v>93.327500000000001</v>
      </c>
      <c r="I21" s="95">
        <f t="shared" si="2"/>
        <v>56.495000000000005</v>
      </c>
      <c r="J21" s="96">
        <f t="shared" si="2"/>
        <v>194.52199999999999</v>
      </c>
      <c r="K21" s="4"/>
    </row>
    <row r="22" spans="1:11" ht="15" thickTop="1" x14ac:dyDescent="0.3">
      <c r="A22" s="5"/>
      <c r="G22" s="6"/>
    </row>
    <row r="23" spans="1:11" x14ac:dyDescent="0.3">
      <c r="A23" s="7"/>
    </row>
    <row r="24" spans="1:11" x14ac:dyDescent="0.3">
      <c r="J24" s="3"/>
      <c r="K24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2023-10-22T13:22:38Z</dcterms:modified>
</cp:coreProperties>
</file>