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G19" i="1"/>
  <c r="H19" i="1"/>
  <c r="I19" i="1"/>
  <c r="J19" i="1"/>
  <c r="F9" i="1" l="1"/>
  <c r="F19" i="1" l="1"/>
  <c r="J20" i="1"/>
  <c r="H20" i="1"/>
  <c r="I20" i="1" l="1"/>
  <c r="G20" i="1"/>
</calcChain>
</file>

<file path=xl/sharedStrings.xml><?xml version="1.0" encoding="utf-8"?>
<sst xmlns="http://schemas.openxmlformats.org/spreadsheetml/2006/main" count="41" uniqueCount="41">
  <si>
    <t>МБОУ "Курловская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</si>
  <si>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</si>
  <si>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</si>
  <si>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</si>
  <si>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</si>
  <si>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</si>
  <si>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</si>
  <si>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</si>
  <si>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</si>
  <si>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</si>
  <si>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</si>
  <si>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</si>
  <si>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</si>
  <si>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</si>
  <si>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360/2004</t>
  </si>
  <si>
    <t>Запеканка творожная со сгущеным молоком</t>
  </si>
  <si>
    <t xml:space="preserve">хлеб </t>
  </si>
  <si>
    <t>30</t>
  </si>
  <si>
    <t>напиток</t>
  </si>
  <si>
    <t>685/2004</t>
  </si>
  <si>
    <t>Чай с сахаром</t>
  </si>
  <si>
    <t>фрукты</t>
  </si>
  <si>
    <t>Яблоко</t>
  </si>
  <si>
    <t>ИТОГО ЗА ЗАВТРАК</t>
  </si>
  <si>
    <t>Обед</t>
  </si>
  <si>
    <t>1 блюдо</t>
  </si>
  <si>
    <t>595/ 2004</t>
  </si>
  <si>
    <t>Рассольник "Ленинградский"</t>
  </si>
  <si>
    <t>2 блюдо</t>
  </si>
  <si>
    <t>224/2004 587/2004</t>
  </si>
  <si>
    <t>Рагу овощное с грудкой</t>
  </si>
  <si>
    <t>639/2004</t>
  </si>
  <si>
    <t>Кисель из сока</t>
  </si>
  <si>
    <t>ИТОГО ЗА ОБЕД</t>
  </si>
  <si>
    <t>ИТОГО</t>
  </si>
  <si>
    <t xml:space="preserve"> гор.напиток</t>
  </si>
  <si>
    <t>хлеб черн.</t>
  </si>
  <si>
    <t xml:space="preserve">Хлеб </t>
  </si>
  <si>
    <t>Хлеб черн.</t>
  </si>
  <si>
    <t>гор.блюдо</t>
  </si>
  <si>
    <t>25.04 2024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</si>
</sst>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3" fillId="0" borderId="0"/>
  </cellStyleXfs>
  <cellXfs count="90">
    <xf numFmtId="0" fontId="0" fillId="0" borderId="0" xfId="0"/>
    <xf numFmtId="0" fontId="3" fillId="0" borderId="0" xfId="0" applyFont="1" applyFill="1"/>
    <xf numFmtId="0" fontId="3" fillId="0" borderId="16" xfId="0" applyFont="1" applyFill="1" applyBorder="1"/>
    <xf numFmtId="0" fontId="3" fillId="0" borderId="0" xfId="0" applyFont="1" applyFill="1" applyBorder="1"/>
    <xf numFmtId="0" fontId="4" fillId="2" borderId="0" xfId="0" applyFont="1" applyFill="1"/>
    <xf numFmtId="0" fontId="4" fillId="2" borderId="1" xfId="0" applyFont="1" applyFill="1" applyBorder="1" applyAlignment="1" applyProtection="1">
      <protection locked="0"/>
    </xf>
    <xf numFmtId="0" fontId="4" fillId="2" borderId="2" xfId="0" applyFont="1" applyFill="1" applyBorder="1" applyAlignment="1" applyProtection="1">
      <protection locked="0"/>
    </xf>
    <xf numFmtId="0" fontId="4" fillId="2" borderId="3" xfId="0" applyFont="1" applyFill="1" applyBorder="1" applyAlignment="1" applyProtection="1">
      <protection locked="0"/>
    </xf>
    <xf numFmtId="49" fontId="4" fillId="2" borderId="4" xfId="0" applyNumberFormat="1" applyFont="1" applyFill="1" applyBorder="1" applyProtection="1">
      <protection locked="0"/>
    </xf>
    <xf numFmtId="14" fontId="4" fillId="2" borderId="5" xfId="0" applyNumberFormat="1" applyFont="1" applyFill="1" applyBorder="1" applyProtection="1">
      <protection locked="0"/>
    </xf>
    <xf numFmtId="0" fontId="4" fillId="2" borderId="6" xfId="0" applyFont="1" applyFill="1" applyBorder="1"/>
    <xf numFmtId="0" fontId="4" fillId="2" borderId="7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vertical="top"/>
    </xf>
    <xf numFmtId="0" fontId="4" fillId="2" borderId="1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2" fontId="2" fillId="2" borderId="12" xfId="0" applyNumberFormat="1" applyFont="1" applyFill="1" applyBorder="1" applyAlignment="1" applyProtection="1">
      <alignment vertical="center"/>
      <protection locked="0"/>
    </xf>
    <xf numFmtId="2" fontId="2" fillId="2" borderId="13" xfId="0" applyNumberFormat="1" applyFont="1" applyFill="1" applyBorder="1" applyAlignment="1" applyProtection="1">
      <alignment vertical="center"/>
      <protection locked="0"/>
    </xf>
    <xf numFmtId="0" fontId="4" fillId="2" borderId="10" xfId="0" applyFont="1" applyFill="1" applyBorder="1"/>
    <xf numFmtId="0" fontId="4" fillId="2" borderId="4" xfId="0" applyFont="1" applyFill="1" applyBorder="1" applyAlignment="1">
      <alignment horizontal="center"/>
    </xf>
    <xf numFmtId="0" fontId="7" fillId="2" borderId="4" xfId="1" applyFont="1" applyFill="1" applyBorder="1" applyAlignment="1">
      <alignment horizontal="center" vertical="center"/>
    </xf>
    <xf numFmtId="49" fontId="7" fillId="2" borderId="4" xfId="1" applyNumberFormat="1" applyFont="1" applyFill="1" applyBorder="1" applyAlignment="1">
      <alignment horizontal="center" vertical="center"/>
    </xf>
    <xf numFmtId="2" fontId="2" fillId="2" borderId="14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Alignment="1" applyProtection="1">
      <alignment vertical="center"/>
      <protection locked="0"/>
    </xf>
    <xf numFmtId="2" fontId="2" fillId="2" borderId="4" xfId="0" applyNumberFormat="1" applyFont="1" applyFill="1" applyBorder="1" applyAlignment="1">
      <alignment vertical="center"/>
    </xf>
    <xf numFmtId="2" fontId="2" fillId="2" borderId="5" xfId="0" applyNumberFormat="1" applyFont="1" applyFill="1" applyBorder="1" applyAlignment="1">
      <alignment vertical="center"/>
    </xf>
    <xf numFmtId="0" fontId="4" fillId="2" borderId="14" xfId="0" applyFont="1" applyFill="1" applyBorder="1" applyAlignment="1" applyProtection="1">
      <alignment horizontal="center"/>
      <protection locked="0"/>
    </xf>
    <xf numFmtId="0" fontId="2" fillId="2" borderId="1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0" fontId="2" fillId="2" borderId="14" xfId="0" applyNumberFormat="1" applyFont="1" applyFill="1" applyBorder="1" applyAlignment="1" applyProtection="1">
      <alignment horizontal="center"/>
      <protection locked="0"/>
    </xf>
    <xf numFmtId="2" fontId="2" fillId="2" borderId="14" xfId="0" applyNumberFormat="1" applyFont="1" applyFill="1" applyBorder="1" applyAlignment="1" applyProtection="1">
      <alignment vertical="center"/>
      <protection locked="0"/>
    </xf>
    <xf numFmtId="2" fontId="2" fillId="2" borderId="15" xfId="0" applyNumberFormat="1" applyFont="1" applyFill="1" applyBorder="1" applyAlignment="1" applyProtection="1">
      <alignment vertical="center"/>
      <protection locked="0"/>
    </xf>
    <xf numFmtId="0" fontId="3" fillId="2" borderId="4" xfId="0" applyFont="1" applyFill="1" applyBorder="1"/>
    <xf numFmtId="0" fontId="3" fillId="2" borderId="4" xfId="0" applyFont="1" applyFill="1" applyBorder="1" applyAlignment="1">
      <alignment horizontal="center"/>
    </xf>
    <xf numFmtId="0" fontId="3" fillId="2" borderId="19" xfId="0" applyFont="1" applyFill="1" applyBorder="1"/>
    <xf numFmtId="0" fontId="3" fillId="2" borderId="14" xfId="0" applyFont="1" applyFill="1" applyBorder="1"/>
    <xf numFmtId="0" fontId="3" fillId="2" borderId="17" xfId="0" applyFont="1" applyFill="1" applyBorder="1"/>
    <xf numFmtId="0" fontId="6" fillId="2" borderId="12" xfId="0" applyFont="1" applyFill="1" applyBorder="1" applyAlignment="1" applyProtection="1"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4" fillId="2" borderId="21" xfId="0" applyFont="1" applyFill="1" applyBorder="1" applyAlignment="1" applyProtection="1">
      <alignment horizontal="left" wrapText="1"/>
      <protection locked="0"/>
    </xf>
    <xf numFmtId="0" fontId="4" fillId="2" borderId="22" xfId="0" applyNumberFormat="1" applyFont="1" applyFill="1" applyBorder="1" applyAlignment="1" applyProtection="1">
      <alignment horizontal="center"/>
      <protection locked="0"/>
    </xf>
    <xf numFmtId="2" fontId="4" fillId="2" borderId="8" xfId="0" applyNumberFormat="1" applyFont="1" applyFill="1" applyBorder="1" applyProtection="1">
      <protection locked="0"/>
    </xf>
    <xf numFmtId="2" fontId="4" fillId="2" borderId="9" xfId="0" applyNumberFormat="1" applyFont="1" applyFill="1" applyBorder="1" applyProtection="1">
      <protection locked="0"/>
    </xf>
    <xf numFmtId="0" fontId="4" fillId="2" borderId="23" xfId="0" applyFont="1" applyFill="1" applyBorder="1"/>
    <xf numFmtId="0" fontId="6" fillId="2" borderId="19" xfId="0" applyFont="1" applyFill="1" applyBorder="1" applyAlignment="1" applyProtection="1">
      <protection locked="0"/>
    </xf>
    <xf numFmtId="0" fontId="3" fillId="2" borderId="19" xfId="0" applyFont="1" applyFill="1" applyBorder="1" applyAlignment="1" applyProtection="1">
      <alignment horizontal="center"/>
      <protection locked="0"/>
    </xf>
    <xf numFmtId="0" fontId="3" fillId="2" borderId="24" xfId="0" applyFont="1" applyFill="1" applyBorder="1" applyAlignment="1" applyProtection="1">
      <alignment horizontal="center" wrapText="1"/>
      <protection locked="0"/>
    </xf>
    <xf numFmtId="0" fontId="3" fillId="2" borderId="24" xfId="0" applyNumberFormat="1" applyFont="1" applyFill="1" applyBorder="1" applyAlignment="1" applyProtection="1">
      <alignment horizontal="center"/>
      <protection locked="0"/>
    </xf>
    <xf numFmtId="2" fontId="3" fillId="2" borderId="24" xfId="0" applyNumberFormat="1" applyFont="1" applyFill="1" applyBorder="1" applyProtection="1">
      <protection locked="0"/>
    </xf>
    <xf numFmtId="2" fontId="3" fillId="2" borderId="25" xfId="0" applyNumberFormat="1" applyFont="1" applyFill="1" applyBorder="1" applyProtection="1">
      <protection locked="0"/>
    </xf>
    <xf numFmtId="0" fontId="3" fillId="2" borderId="24" xfId="0" applyFont="1" applyFill="1" applyBorder="1" applyAlignment="1" applyProtection="1">
      <alignment wrapText="1"/>
      <protection locked="0"/>
    </xf>
    <xf numFmtId="1" fontId="3" fillId="2" borderId="24" xfId="0" applyNumberFormat="1" applyFont="1" applyFill="1" applyBorder="1" applyAlignment="1" applyProtection="1">
      <alignment horizontal="center"/>
      <protection locked="0"/>
    </xf>
    <xf numFmtId="0" fontId="4" fillId="2" borderId="26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>
      <alignment horizontal="center" vertical="center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27" xfId="0" applyNumberFormat="1" applyFill="1" applyBorder="1" applyAlignment="1" applyProtection="1">
      <alignment vertical="center"/>
      <protection locked="0"/>
    </xf>
    <xf numFmtId="2" fontId="3" fillId="2" borderId="4" xfId="0" applyNumberFormat="1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2" borderId="4" xfId="0" applyFill="1" applyBorder="1" applyAlignment="1">
      <alignment horizontal="center" vertical="center"/>
    </xf>
    <xf numFmtId="2" fontId="3" fillId="2" borderId="4" xfId="0" applyNumberFormat="1" applyFont="1" applyFill="1" applyBorder="1" applyProtection="1">
      <protection locked="0"/>
    </xf>
    <xf numFmtId="2" fontId="3" fillId="2" borderId="5" xfId="0" applyNumberFormat="1" applyFont="1" applyFill="1" applyBorder="1" applyProtection="1">
      <protection locked="0"/>
    </xf>
    <xf numFmtId="0" fontId="3" fillId="2" borderId="0" xfId="0" applyFont="1" applyFill="1" applyAlignment="1">
      <alignment horizontal="center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5" xfId="0" applyNumberFormat="1" applyFont="1" applyFill="1" applyBorder="1" applyProtection="1">
      <protection locked="0"/>
    </xf>
    <xf numFmtId="0" fontId="6" fillId="2" borderId="14" xfId="0" applyFont="1" applyFill="1" applyBorder="1" applyAlignment="1" applyProtection="1">
      <alignment horizontal="center"/>
      <protection locked="0"/>
    </xf>
    <xf numFmtId="0" fontId="3" fillId="2" borderId="14" xfId="0" applyFont="1" applyFill="1" applyBorder="1" applyAlignment="1" applyProtection="1">
      <alignment horizontal="center"/>
      <protection locked="0"/>
    </xf>
    <xf numFmtId="0" fontId="3" fillId="2" borderId="0" xfId="0" applyFont="1" applyFill="1"/>
    <xf numFmtId="1" fontId="3" fillId="2" borderId="18" xfId="0" applyNumberFormat="1" applyFont="1" applyFill="1" applyBorder="1" applyAlignment="1" applyProtection="1">
      <alignment horizontal="center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28" xfId="0" applyNumberFormat="1" applyFont="1" applyFill="1" applyBorder="1" applyProtection="1">
      <protection locked="0"/>
    </xf>
    <xf numFmtId="0" fontId="3" fillId="2" borderId="10" xfId="0" applyFont="1" applyFill="1" applyBorder="1"/>
    <xf numFmtId="0" fontId="5" fillId="2" borderId="4" xfId="0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0" fontId="5" fillId="2" borderId="18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 applyProtection="1">
      <protection locked="0"/>
    </xf>
    <xf numFmtId="0" fontId="3" fillId="2" borderId="17" xfId="0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wrapText="1"/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4" fillId="2" borderId="22" xfId="0" applyNumberFormat="1" applyFont="1" applyFill="1" applyBorder="1" applyProtection="1">
      <protection locked="0"/>
    </xf>
    <xf numFmtId="0" fontId="3" fillId="2" borderId="29" xfId="0" applyFont="1" applyFill="1" applyBorder="1"/>
    <xf numFmtId="0" fontId="3" fillId="2" borderId="30" xfId="0" applyFont="1" applyFill="1" applyBorder="1" applyAlignment="1" applyProtection="1">
      <protection locked="0"/>
    </xf>
    <xf numFmtId="0" fontId="3" fillId="2" borderId="31" xfId="0" applyFon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activeCell="L9" sqref="L9"/>
    </sheetView>
  </sheetViews>
  <sheetFormatPr defaultColWidth="9.140625" defaultRowHeight="15" x14ac:dyDescent="0.25"/>
  <cols>
    <col min="1" max="1" width="8.7109375" style="1" customWidth="1"/>
    <col min="2" max="2" width="13.5703125" style="1" customWidth="1"/>
    <col min="3" max="3" width="17.28515625" style="1" customWidth="1"/>
    <col min="4" max="4" width="37.85546875" style="1" customWidth="1"/>
    <col min="5" max="5" width="10.140625" style="1" customWidth="1"/>
    <col min="6" max="6" width="7.85546875" style="1" customWidth="1"/>
    <col min="7" max="7" width="13.42578125" style="1" customWidth="1"/>
    <col min="8" max="8" width="7.140625" style="1" customWidth="1"/>
    <col min="9" max="9" width="7.42578125" style="1" customWidth="1"/>
    <col min="10" max="10" width="9.85546875" style="1" customWidth="1"/>
    <col min="11" max="16384" width="9.140625" style="1"/>
  </cols>
  <sheetData>
    <row r="1" spans="1:11" x14ac:dyDescent="0.25">
      <c r="A1" s="4"/>
      <c r="B1" s="5" t="s">
        <v>0</v>
      </c>
      <c r="C1" s="6"/>
      <c r="D1" s="7"/>
      <c r="E1" s="4" t="s">
        <v>1</v>
      </c>
      <c r="F1" s="8"/>
      <c r="G1" s="4"/>
      <c r="H1" s="4"/>
      <c r="I1" s="4" t="s">
        <v>2</v>
      </c>
      <c r="J1" s="9" t="s">
        <v>40</v>
      </c>
    </row>
    <row r="2" spans="1:11" ht="15.75" thickBot="1" x14ac:dyDescent="0.3">
      <c r="A2" s="4"/>
      <c r="B2" s="4"/>
      <c r="C2" s="4"/>
      <c r="D2" s="4"/>
      <c r="E2" s="4"/>
      <c r="F2" s="4"/>
      <c r="G2" s="4"/>
      <c r="H2" s="4"/>
      <c r="I2" s="4"/>
      <c r="J2" s="10"/>
    </row>
    <row r="3" spans="1:11" ht="31.5" thickTop="1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1" ht="30.75" thickTop="1" x14ac:dyDescent="0.25">
      <c r="A4" s="14" t="s">
        <v>13</v>
      </c>
      <c r="B4" s="15" t="s">
        <v>39</v>
      </c>
      <c r="C4" s="16" t="s">
        <v>14</v>
      </c>
      <c r="D4" s="17" t="s">
        <v>15</v>
      </c>
      <c r="E4" s="18">
        <v>200</v>
      </c>
      <c r="F4" s="19">
        <v>59.7</v>
      </c>
      <c r="G4" s="19">
        <v>541.73</v>
      </c>
      <c r="H4" s="19">
        <v>31.176000000000005</v>
      </c>
      <c r="I4" s="19">
        <v>22.447000000000003</v>
      </c>
      <c r="J4" s="20">
        <v>96.923000000000002</v>
      </c>
    </row>
    <row r="5" spans="1:11" x14ac:dyDescent="0.25">
      <c r="A5" s="21"/>
      <c r="B5" s="22" t="s">
        <v>16</v>
      </c>
      <c r="C5" s="23">
        <v>901</v>
      </c>
      <c r="D5" s="23" t="s">
        <v>37</v>
      </c>
      <c r="E5" s="24" t="s">
        <v>17</v>
      </c>
      <c r="F5" s="25">
        <v>2.52</v>
      </c>
      <c r="G5" s="25">
        <v>144.69999999999999</v>
      </c>
      <c r="H5" s="25">
        <v>2.33</v>
      </c>
      <c r="I5" s="25">
        <v>8.02</v>
      </c>
      <c r="J5" s="26">
        <v>15.55</v>
      </c>
    </row>
    <row r="6" spans="1:11" x14ac:dyDescent="0.25">
      <c r="A6" s="21"/>
      <c r="B6" s="22" t="s">
        <v>35</v>
      </c>
      <c r="C6" s="16" t="s">
        <v>19</v>
      </c>
      <c r="D6" s="17" t="s">
        <v>20</v>
      </c>
      <c r="E6" s="16">
        <v>215</v>
      </c>
      <c r="F6" s="27">
        <v>1.63</v>
      </c>
      <c r="G6" s="28">
        <v>59.85</v>
      </c>
      <c r="H6" s="29">
        <v>0</v>
      </c>
      <c r="I6" s="29">
        <v>0</v>
      </c>
      <c r="J6" s="30">
        <v>14.97</v>
      </c>
    </row>
    <row r="7" spans="1:11" x14ac:dyDescent="0.25">
      <c r="A7" s="21"/>
      <c r="B7" s="31" t="s">
        <v>21</v>
      </c>
      <c r="C7" s="32">
        <v>402</v>
      </c>
      <c r="D7" s="33" t="s">
        <v>22</v>
      </c>
      <c r="E7" s="34">
        <v>118</v>
      </c>
      <c r="F7" s="25">
        <v>12.15</v>
      </c>
      <c r="G7" s="28">
        <v>48.41</v>
      </c>
      <c r="H7" s="35">
        <v>0.41199999999999998</v>
      </c>
      <c r="I7" s="28">
        <v>0.41199999999999998</v>
      </c>
      <c r="J7" s="36">
        <v>10.093999999999999</v>
      </c>
    </row>
    <row r="8" spans="1:11" ht="15.75" thickBot="1" x14ac:dyDescent="0.3">
      <c r="A8" s="21"/>
      <c r="B8" s="37"/>
      <c r="C8" s="38"/>
      <c r="D8" s="39"/>
      <c r="E8" s="40"/>
      <c r="F8" s="40"/>
      <c r="G8" s="40"/>
      <c r="H8" s="40"/>
      <c r="I8" s="40"/>
      <c r="J8" s="41"/>
      <c r="K8" s="2"/>
    </row>
    <row r="9" spans="1:11" ht="16.5" thickTop="1" thickBot="1" x14ac:dyDescent="0.3">
      <c r="A9" s="21"/>
      <c r="B9" s="42"/>
      <c r="C9" s="43"/>
      <c r="D9" s="44" t="s">
        <v>23</v>
      </c>
      <c r="E9" s="45"/>
      <c r="F9" s="46">
        <f>SUM(F4:F7)</f>
        <v>76.000000000000014</v>
      </c>
      <c r="G9" s="46">
        <f t="shared" ref="G9:J9" si="0">SUM(G4:G7)</f>
        <v>794.69</v>
      </c>
      <c r="H9" s="46">
        <f t="shared" si="0"/>
        <v>33.918000000000006</v>
      </c>
      <c r="I9" s="46">
        <f t="shared" si="0"/>
        <v>30.879000000000001</v>
      </c>
      <c r="J9" s="47">
        <f t="shared" si="0"/>
        <v>137.53700000000001</v>
      </c>
    </row>
    <row r="10" spans="1:11" ht="16.5" thickTop="1" thickBot="1" x14ac:dyDescent="0.3">
      <c r="A10" s="48"/>
      <c r="B10" s="49"/>
      <c r="C10" s="50"/>
      <c r="D10" s="51"/>
      <c r="E10" s="52"/>
      <c r="F10" s="53"/>
      <c r="G10" s="53"/>
      <c r="H10" s="53"/>
      <c r="I10" s="53"/>
      <c r="J10" s="54"/>
    </row>
    <row r="11" spans="1:11" ht="16.5" thickTop="1" thickBot="1" x14ac:dyDescent="0.3">
      <c r="A11" s="48"/>
      <c r="B11" s="49"/>
      <c r="C11" s="50"/>
      <c r="D11" s="55"/>
      <c r="E11" s="56"/>
      <c r="F11" s="53"/>
      <c r="G11" s="53"/>
      <c r="H11" s="53"/>
      <c r="I11" s="53"/>
      <c r="J11" s="54"/>
    </row>
    <row r="12" spans="1:11" ht="15.75" thickTop="1" x14ac:dyDescent="0.25">
      <c r="A12" s="57" t="s">
        <v>24</v>
      </c>
      <c r="B12" s="58" t="s">
        <v>25</v>
      </c>
      <c r="C12" s="59" t="s">
        <v>26</v>
      </c>
      <c r="D12" s="17" t="s">
        <v>27</v>
      </c>
      <c r="E12" s="60">
        <v>250</v>
      </c>
      <c r="F12" s="61">
        <v>8.93</v>
      </c>
      <c r="G12" s="61">
        <v>114.05</v>
      </c>
      <c r="H12" s="61">
        <v>2.3250000000000002</v>
      </c>
      <c r="I12" s="61">
        <v>3.9649999999999999</v>
      </c>
      <c r="J12" s="62">
        <v>13.775</v>
      </c>
    </row>
    <row r="13" spans="1:11" x14ac:dyDescent="0.25">
      <c r="A13" s="21"/>
      <c r="B13" s="22" t="s">
        <v>28</v>
      </c>
      <c r="C13" s="60" t="s">
        <v>29</v>
      </c>
      <c r="D13" s="17" t="s">
        <v>30</v>
      </c>
      <c r="E13" s="60">
        <v>250</v>
      </c>
      <c r="F13" s="63">
        <v>48.08</v>
      </c>
      <c r="G13" s="63">
        <v>315.29000000000002</v>
      </c>
      <c r="H13" s="64">
        <v>23.46</v>
      </c>
      <c r="I13" s="64">
        <v>18.97</v>
      </c>
      <c r="J13" s="65">
        <v>17.260000000000002</v>
      </c>
      <c r="K13" s="2"/>
    </row>
    <row r="14" spans="1:11" x14ac:dyDescent="0.25">
      <c r="A14" s="21"/>
      <c r="B14" s="22" t="s">
        <v>18</v>
      </c>
      <c r="C14" s="66" t="s">
        <v>31</v>
      </c>
      <c r="D14" s="17" t="s">
        <v>32</v>
      </c>
      <c r="E14" s="60">
        <v>200</v>
      </c>
      <c r="F14" s="67">
        <v>6.03</v>
      </c>
      <c r="G14" s="67">
        <v>138.69999999999999</v>
      </c>
      <c r="H14" s="67">
        <v>0.31</v>
      </c>
      <c r="I14" s="67">
        <v>7.4999999999999997E-2</v>
      </c>
      <c r="J14" s="68">
        <v>43.332000000000001</v>
      </c>
    </row>
    <row r="15" spans="1:11" x14ac:dyDescent="0.25">
      <c r="A15" s="21"/>
      <c r="B15" s="22" t="s">
        <v>36</v>
      </c>
      <c r="C15" s="69">
        <v>902</v>
      </c>
      <c r="D15" s="17" t="s">
        <v>38</v>
      </c>
      <c r="E15" s="70">
        <v>30</v>
      </c>
      <c r="F15" s="27">
        <v>1.96</v>
      </c>
      <c r="G15" s="27">
        <v>72.400000000000006</v>
      </c>
      <c r="H15" s="27">
        <v>2.6680000000000001</v>
      </c>
      <c r="I15" s="27">
        <v>0.53200000000000003</v>
      </c>
      <c r="J15" s="71">
        <v>13.731999999999998</v>
      </c>
      <c r="K15" s="2"/>
    </row>
    <row r="16" spans="1:11" x14ac:dyDescent="0.25">
      <c r="A16" s="21"/>
      <c r="B16" s="72"/>
      <c r="C16" s="73"/>
      <c r="D16" s="74"/>
      <c r="E16" s="75"/>
      <c r="F16" s="76"/>
      <c r="G16" s="76"/>
      <c r="H16" s="76"/>
      <c r="I16" s="76"/>
      <c r="J16" s="77"/>
    </row>
    <row r="17" spans="1:11" x14ac:dyDescent="0.25">
      <c r="A17" s="78"/>
      <c r="B17" s="72"/>
      <c r="C17" s="73"/>
      <c r="D17" s="79"/>
      <c r="E17" s="80"/>
      <c r="F17" s="67"/>
      <c r="G17" s="67"/>
      <c r="H17" s="67"/>
      <c r="I17" s="67"/>
      <c r="J17" s="68"/>
    </row>
    <row r="18" spans="1:11" ht="15.75" thickBot="1" x14ac:dyDescent="0.3">
      <c r="A18" s="78"/>
      <c r="B18" s="72"/>
      <c r="C18" s="73"/>
      <c r="D18" s="81"/>
      <c r="E18" s="75"/>
      <c r="F18" s="76"/>
      <c r="G18" s="76"/>
      <c r="H18" s="76"/>
      <c r="I18" s="76"/>
      <c r="J18" s="77"/>
    </row>
    <row r="19" spans="1:11" ht="16.5" thickTop="1" thickBot="1" x14ac:dyDescent="0.3">
      <c r="A19" s="78"/>
      <c r="B19" s="82"/>
      <c r="C19" s="83"/>
      <c r="D19" s="84" t="s">
        <v>33</v>
      </c>
      <c r="E19" s="85"/>
      <c r="F19" s="46">
        <f>SUM(F12:F17)</f>
        <v>65</v>
      </c>
      <c r="G19" s="46">
        <f t="shared" ref="G19:J19" si="1">SUM(G12:G17)</f>
        <v>640.43999999999994</v>
      </c>
      <c r="H19" s="46">
        <f t="shared" si="1"/>
        <v>28.762999999999998</v>
      </c>
      <c r="I19" s="46">
        <f t="shared" si="1"/>
        <v>23.541999999999998</v>
      </c>
      <c r="J19" s="86">
        <f t="shared" si="1"/>
        <v>88.099000000000004</v>
      </c>
      <c r="K19" s="2"/>
    </row>
    <row r="20" spans="1:11" ht="16.5" thickTop="1" thickBot="1" x14ac:dyDescent="0.3">
      <c r="A20" s="87"/>
      <c r="B20" s="88"/>
      <c r="C20" s="89"/>
      <c r="D20" s="84" t="s">
        <v>34</v>
      </c>
      <c r="E20" s="56"/>
      <c r="F20" s="53"/>
      <c r="G20" s="46">
        <f>SUM(G9+G19)</f>
        <v>1435.13</v>
      </c>
      <c r="H20" s="46">
        <f t="shared" ref="H20:J20" si="2">SUM(H9+H19)</f>
        <v>62.681000000000004</v>
      </c>
      <c r="I20" s="46">
        <f t="shared" si="2"/>
        <v>54.420999999999999</v>
      </c>
      <c r="J20" s="86">
        <f t="shared" si="2"/>
        <v>225.63600000000002</v>
      </c>
      <c r="K20" s="2"/>
    </row>
    <row r="21" spans="1:11" ht="15.75" thickTop="1" x14ac:dyDescent="0.25"/>
    <row r="25" spans="1:11" x14ac:dyDescent="0.25">
      <c r="K25" s="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2024-04-19T10:58:37Z</dcterms:modified>
</cp:coreProperties>
</file>