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8" i="1" l="1"/>
  <c r="H18" i="1"/>
  <c r="I18" i="1"/>
  <c r="J18" i="1"/>
  <c r="F18" i="1"/>
  <c r="G10" i="1"/>
  <c r="H10" i="1"/>
  <c r="I10" i="1"/>
  <c r="J10" i="1"/>
  <c r="I19" i="1" l="1"/>
  <c r="G19" i="1" l="1"/>
  <c r="H19" i="1"/>
  <c r="J19" i="1"/>
</calcChain>
</file>

<file path=xl/sharedStrings.xml><?xml version="1.0" encoding="utf-8"?>
<sst xmlns="http://schemas.openxmlformats.org/spreadsheetml/2006/main" count="41" uniqueCount="41">
  <si>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</si>
  <si>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</si>
  <si>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</si>
  <si>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</si>
  <si>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</si>
  <si>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</si>
  <si>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</si>
  <si>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</si>
  <si>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</si>
  <si>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</si>
  <si>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</si>
  <si>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</si>
  <si>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</si>
  <si>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</si>
  <si>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</si>
  <si>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творожно-рисовая со сгущеным молоком</t>
  </si>
  <si>
    <t>901/003</t>
  </si>
  <si>
    <t>Бутерброд с сыром</t>
  </si>
  <si>
    <t>Кофейный напиток</t>
  </si>
  <si>
    <t>фрукты</t>
  </si>
  <si>
    <t>Груша</t>
  </si>
  <si>
    <t>ИТОГО ЗА ЗАВТРАК</t>
  </si>
  <si>
    <t>Обед</t>
  </si>
  <si>
    <t>1 блюдо</t>
  </si>
  <si>
    <t>Суп крестьянский с крупой и куриной грудкой</t>
  </si>
  <si>
    <t>2 блюдо</t>
  </si>
  <si>
    <t>400                                     598</t>
  </si>
  <si>
    <t>Суфле рыбное под молочным соусом</t>
  </si>
  <si>
    <t>гарнир</t>
  </si>
  <si>
    <t>Картофельное пюре</t>
  </si>
  <si>
    <t>Кисель из сока</t>
  </si>
  <si>
    <t>Хлеб ржаной</t>
  </si>
  <si>
    <t xml:space="preserve"> </t>
  </si>
  <si>
    <t>ИТОГО ЗА ОБЕД</t>
  </si>
  <si>
    <t>ИТОГО</t>
  </si>
  <si>
    <t>гор.блюдо</t>
  </si>
  <si>
    <t>закуска</t>
  </si>
  <si>
    <t>гор.напиток</t>
  </si>
  <si>
    <t>60</t>
  </si>
  <si>
    <t xml:space="preserve"> напиток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</si>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</sst>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21" xfId="0" applyFont="1" applyBorder="1"/>
    <xf numFmtId="0" fontId="2" fillId="0" borderId="0" xfId="0" applyFont="1" applyAlignment="1">
      <alignment vertical="center"/>
    </xf>
    <xf numFmtId="0" fontId="2" fillId="2" borderId="0" xfId="0" applyFont="1" applyFill="1"/>
    <xf numFmtId="0" fontId="1" fillId="3" borderId="0" xfId="0" applyFont="1" applyFill="1"/>
    <xf numFmtId="0" fontId="1" fillId="3" borderId="1" xfId="0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1" fillId="3" borderId="3" xfId="0" applyFont="1" applyFill="1" applyBorder="1" applyProtection="1">
      <protection locked="0"/>
    </xf>
    <xf numFmtId="49" fontId="1" fillId="3" borderId="0" xfId="0" applyNumberFormat="1" applyFont="1" applyFill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vertical="top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2" fontId="5" fillId="3" borderId="11" xfId="0" applyNumberFormat="1" applyFont="1" applyFill="1" applyBorder="1" applyAlignment="1">
      <alignment vertical="center" wrapText="1"/>
    </xf>
    <xf numFmtId="2" fontId="5" fillId="3" borderId="11" xfId="0" applyNumberFormat="1" applyFont="1" applyFill="1" applyBorder="1" applyAlignment="1">
      <alignment horizontal="right" vertical="center" wrapText="1"/>
    </xf>
    <xf numFmtId="2" fontId="5" fillId="3" borderId="12" xfId="0" applyNumberFormat="1" applyFont="1" applyFill="1" applyBorder="1" applyAlignment="1">
      <alignment horizontal="right" vertical="center" wrapText="1"/>
    </xf>
    <xf numFmtId="0" fontId="1" fillId="3" borderId="9" xfId="0" applyFont="1" applyFill="1" applyBorder="1"/>
    <xf numFmtId="0" fontId="5" fillId="3" borderId="11" xfId="0" applyFont="1" applyFill="1" applyBorder="1" applyAlignment="1">
      <alignment horizontal="center"/>
    </xf>
    <xf numFmtId="49" fontId="5" fillId="3" borderId="11" xfId="0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Alignment="1">
      <alignment horizontal="right" vertical="center" wrapText="1"/>
    </xf>
    <xf numFmtId="0" fontId="5" fillId="3" borderId="14" xfId="0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>
      <alignment horizontal="center" vertical="center"/>
    </xf>
    <xf numFmtId="2" fontId="5" fillId="3" borderId="11" xfId="0" applyNumberFormat="1" applyFont="1" applyFill="1" applyBorder="1" applyAlignment="1" applyProtection="1">
      <protection locked="0"/>
    </xf>
    <xf numFmtId="2" fontId="5" fillId="3" borderId="11" xfId="0" applyNumberFormat="1" applyFont="1" applyFill="1" applyBorder="1" applyAlignment="1" applyProtection="1">
      <alignment horizontal="right" vertical="center"/>
      <protection locked="0"/>
    </xf>
    <xf numFmtId="2" fontId="5" fillId="3" borderId="11" xfId="0" applyNumberFormat="1" applyFont="1" applyFill="1" applyBorder="1" applyAlignment="1">
      <alignment horizontal="right" vertical="center"/>
    </xf>
    <xf numFmtId="2" fontId="5" fillId="3" borderId="13" xfId="0" applyNumberFormat="1" applyFont="1" applyFill="1" applyBorder="1" applyAlignment="1">
      <alignment horizontal="right" vertical="center"/>
    </xf>
    <xf numFmtId="0" fontId="6" fillId="3" borderId="11" xfId="0" applyFont="1" applyFill="1" applyBorder="1" applyAlignment="1" applyProtection="1">
      <alignment horizontal="center"/>
      <protection locked="0"/>
    </xf>
    <xf numFmtId="0" fontId="5" fillId="3" borderId="15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 wrapText="1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2" fontId="5" fillId="3" borderId="16" xfId="0" applyNumberFormat="1" applyFont="1" applyFill="1" applyBorder="1" applyAlignment="1" applyProtection="1">
      <protection locked="0"/>
    </xf>
    <xf numFmtId="2" fontId="5" fillId="3" borderId="16" xfId="0" applyNumberFormat="1" applyFont="1" applyFill="1" applyBorder="1" applyProtection="1">
      <protection locked="0"/>
    </xf>
    <xf numFmtId="2" fontId="5" fillId="3" borderId="17" xfId="0" applyNumberFormat="1" applyFont="1" applyFill="1" applyBorder="1" applyProtection="1"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 wrapText="1"/>
      <protection locked="0"/>
    </xf>
    <xf numFmtId="2" fontId="2" fillId="3" borderId="11" xfId="0" applyNumberFormat="1" applyFont="1" applyFill="1" applyBorder="1" applyAlignment="1" applyProtection="1">
      <protection locked="0"/>
    </xf>
    <xf numFmtId="2" fontId="2" fillId="3" borderId="11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left" wrapText="1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Protection="1">
      <protection locked="0"/>
    </xf>
    <xf numFmtId="0" fontId="1" fillId="3" borderId="22" xfId="0" applyFont="1" applyFill="1" applyBorder="1"/>
    <xf numFmtId="0" fontId="1" fillId="3" borderId="23" xfId="0" applyFont="1" applyFill="1" applyBorder="1" applyAlignment="1" applyProtection="1">
      <alignment horizontal="center"/>
      <protection locked="0"/>
    </xf>
    <xf numFmtId="0" fontId="2" fillId="3" borderId="23" xfId="0" applyFont="1" applyFill="1" applyBorder="1" applyAlignment="1" applyProtection="1">
      <alignment horizontal="center"/>
      <protection locked="0"/>
    </xf>
    <xf numFmtId="0" fontId="2" fillId="3" borderId="24" xfId="0" applyFont="1" applyFill="1" applyBorder="1" applyAlignment="1" applyProtection="1">
      <alignment wrapText="1"/>
      <protection locked="0"/>
    </xf>
    <xf numFmtId="1" fontId="2" fillId="3" borderId="24" xfId="0" applyNumberFormat="1" applyFont="1" applyFill="1" applyBorder="1" applyAlignment="1" applyProtection="1">
      <alignment horizontal="center"/>
      <protection locked="0"/>
    </xf>
    <xf numFmtId="2" fontId="2" fillId="3" borderId="24" xfId="0" applyNumberFormat="1" applyFont="1" applyFill="1" applyBorder="1" applyProtection="1">
      <protection locked="0"/>
    </xf>
    <xf numFmtId="2" fontId="2" fillId="3" borderId="8" xfId="0" applyNumberFormat="1" applyFont="1" applyFill="1" applyBorder="1" applyProtection="1">
      <protection locked="0"/>
    </xf>
    <xf numFmtId="0" fontId="1" fillId="3" borderId="25" xfId="0" applyFont="1" applyFill="1" applyBorder="1" applyAlignment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2" fontId="5" fillId="3" borderId="11" xfId="0" applyNumberFormat="1" applyFont="1" applyFill="1" applyBorder="1" applyAlignment="1" applyProtection="1">
      <alignment vertical="center"/>
      <protection locked="0"/>
    </xf>
    <xf numFmtId="2" fontId="5" fillId="3" borderId="16" xfId="0" applyNumberFormat="1" applyFont="1" applyFill="1" applyBorder="1" applyAlignment="1">
      <alignment horizontal="right" vertical="center" wrapText="1"/>
    </xf>
    <xf numFmtId="2" fontId="7" fillId="3" borderId="11" xfId="0" applyNumberFormat="1" applyFont="1" applyFill="1" applyBorder="1" applyAlignment="1" applyProtection="1">
      <alignment vertical="center"/>
      <protection locked="0"/>
    </xf>
    <xf numFmtId="2" fontId="7" fillId="3" borderId="11" xfId="0" applyNumberFormat="1" applyFont="1" applyFill="1" applyBorder="1" applyProtection="1">
      <protection locked="0"/>
    </xf>
    <xf numFmtId="0" fontId="5" fillId="3" borderId="14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2" fontId="7" fillId="3" borderId="19" xfId="0" applyNumberFormat="1" applyFont="1" applyFill="1" applyBorder="1" applyProtection="1">
      <protection locked="0"/>
    </xf>
    <xf numFmtId="0" fontId="2" fillId="3" borderId="9" xfId="0" applyFont="1" applyFill="1" applyBorder="1"/>
    <xf numFmtId="0" fontId="2" fillId="3" borderId="14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Protection="1">
      <protection locked="0"/>
    </xf>
    <xf numFmtId="2" fontId="2" fillId="3" borderId="11" xfId="0" applyNumberFormat="1" applyFont="1" applyFill="1" applyBorder="1" applyAlignment="1">
      <alignment horizontal="right" vertical="center" wrapText="1"/>
    </xf>
    <xf numFmtId="2" fontId="2" fillId="3" borderId="15" xfId="0" applyNumberFormat="1" applyFont="1" applyFill="1" applyBorder="1" applyAlignment="1">
      <alignment horizontal="right" vertical="center" wrapText="1"/>
    </xf>
    <xf numFmtId="0" fontId="3" fillId="3" borderId="14" xfId="0" applyFon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0" fontId="2" fillId="3" borderId="26" xfId="0" applyFont="1" applyFill="1" applyBorder="1"/>
    <xf numFmtId="0" fontId="2" fillId="3" borderId="27" xfId="0" applyFont="1" applyFill="1" applyBorder="1" applyProtection="1">
      <protection locked="0"/>
    </xf>
    <xf numFmtId="0" fontId="2" fillId="3" borderId="28" xfId="0" applyFont="1" applyFill="1" applyBorder="1" applyProtection="1">
      <protection locked="0"/>
    </xf>
    <xf numFmtId="1" fontId="2" fillId="3" borderId="26" xfId="0" applyNumberFormat="1" applyFont="1" applyFill="1" applyBorder="1" applyAlignment="1" applyProtection="1">
      <alignment horizontal="center"/>
      <protection locked="0"/>
    </xf>
    <xf numFmtId="2" fontId="1" fillId="3" borderId="2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="80" zoomScaleNormal="80" workbookViewId="0">
      <selection activeCell="M10" sqref="M10"/>
    </sheetView>
  </sheetViews>
  <sheetFormatPr defaultColWidth="9.140625" defaultRowHeight="15.75" x14ac:dyDescent="0.25"/>
  <cols>
    <col min="1" max="1" width="11.42578125" style="1" customWidth="1"/>
    <col min="2" max="2" width="22.7109375" style="1" customWidth="1"/>
    <col min="3" max="3" width="19.5703125" style="1" customWidth="1"/>
    <col min="4" max="4" width="37.85546875" style="1" customWidth="1"/>
    <col min="5" max="5" width="12.140625" style="1" customWidth="1"/>
    <col min="6" max="6" width="7.85546875" style="1" customWidth="1"/>
    <col min="7" max="7" width="18" style="1" customWidth="1"/>
    <col min="8" max="8" width="9.28515625" style="1" customWidth="1"/>
    <col min="9" max="9" width="10.140625" style="1" customWidth="1"/>
    <col min="10" max="10" width="15.140625" style="1" customWidth="1"/>
    <col min="11" max="16384" width="9.140625" style="1"/>
  </cols>
  <sheetData>
    <row r="1" spans="1:11" ht="17.25" thickTop="1" thickBot="1" x14ac:dyDescent="0.3">
      <c r="A1" s="6" t="s">
        <v>0</v>
      </c>
      <c r="B1" s="7" t="s">
        <v>1</v>
      </c>
      <c r="C1" s="8"/>
      <c r="D1" s="9"/>
      <c r="E1" s="6" t="s">
        <v>2</v>
      </c>
      <c r="F1" s="10"/>
      <c r="G1" s="6"/>
      <c r="H1" s="6"/>
      <c r="I1" s="6" t="s">
        <v>3</v>
      </c>
      <c r="J1" s="11">
        <v>45418</v>
      </c>
    </row>
    <row r="2" spans="1:11" ht="17.25" thickTop="1" thickBot="1" x14ac:dyDescent="0.3">
      <c r="A2" s="6"/>
      <c r="B2" s="6"/>
      <c r="C2" s="6"/>
      <c r="D2" s="6"/>
      <c r="E2" s="6"/>
      <c r="F2" s="6"/>
      <c r="G2" s="6"/>
      <c r="H2" s="6"/>
      <c r="I2" s="6"/>
      <c r="J2" s="12"/>
    </row>
    <row r="3" spans="1:11" ht="33" thickTop="1" thickBot="1" x14ac:dyDescent="0.3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1" ht="32.25" thickTop="1" x14ac:dyDescent="0.25">
      <c r="A4" s="16" t="s">
        <v>14</v>
      </c>
      <c r="B4" s="17" t="s">
        <v>35</v>
      </c>
      <c r="C4" s="18">
        <v>315</v>
      </c>
      <c r="D4" s="19" t="s">
        <v>15</v>
      </c>
      <c r="E4" s="19">
        <v>200</v>
      </c>
      <c r="F4" s="20">
        <v>26.25</v>
      </c>
      <c r="G4" s="21">
        <v>383.4</v>
      </c>
      <c r="H4" s="21">
        <v>11.59</v>
      </c>
      <c r="I4" s="21">
        <v>9.14</v>
      </c>
      <c r="J4" s="22">
        <v>71.180000000000007</v>
      </c>
    </row>
    <row r="5" spans="1:11" x14ac:dyDescent="0.25">
      <c r="A5" s="23"/>
      <c r="B5" s="24" t="s">
        <v>36</v>
      </c>
      <c r="C5" s="24" t="s">
        <v>16</v>
      </c>
      <c r="D5" s="19" t="s">
        <v>17</v>
      </c>
      <c r="E5" s="25" t="s">
        <v>38</v>
      </c>
      <c r="F5" s="20">
        <v>15.43</v>
      </c>
      <c r="G5" s="21">
        <v>175.56</v>
      </c>
      <c r="H5" s="21">
        <v>7.33</v>
      </c>
      <c r="I5" s="21">
        <v>6.53</v>
      </c>
      <c r="J5" s="26">
        <v>21.59</v>
      </c>
    </row>
    <row r="6" spans="1:11" x14ac:dyDescent="0.25">
      <c r="A6" s="23"/>
      <c r="B6" s="24" t="s">
        <v>37</v>
      </c>
      <c r="C6" s="24">
        <v>692</v>
      </c>
      <c r="D6" s="19" t="s">
        <v>18</v>
      </c>
      <c r="E6" s="19">
        <v>200</v>
      </c>
      <c r="F6" s="21">
        <v>6.32</v>
      </c>
      <c r="G6" s="21">
        <v>89.85</v>
      </c>
      <c r="H6" s="21">
        <v>1.45</v>
      </c>
      <c r="I6" s="21">
        <v>1.6</v>
      </c>
      <c r="J6" s="26">
        <v>17.32</v>
      </c>
    </row>
    <row r="7" spans="1:11" x14ac:dyDescent="0.25">
      <c r="A7" s="23"/>
      <c r="B7" s="27" t="s">
        <v>19</v>
      </c>
      <c r="C7" s="27">
        <v>402</v>
      </c>
      <c r="D7" s="28" t="s">
        <v>20</v>
      </c>
      <c r="E7" s="27">
        <v>140</v>
      </c>
      <c r="F7" s="29">
        <v>28</v>
      </c>
      <c r="G7" s="30">
        <v>59.22</v>
      </c>
      <c r="H7" s="31">
        <v>0.504</v>
      </c>
      <c r="I7" s="31">
        <v>0.378</v>
      </c>
      <c r="J7" s="32">
        <v>12.978</v>
      </c>
    </row>
    <row r="8" spans="1:11" x14ac:dyDescent="0.25">
      <c r="A8" s="23"/>
      <c r="B8" s="33"/>
      <c r="C8" s="34"/>
      <c r="D8" s="35"/>
      <c r="E8" s="36"/>
      <c r="F8" s="37"/>
      <c r="G8" s="38"/>
      <c r="H8" s="38"/>
      <c r="I8" s="38"/>
      <c r="J8" s="39"/>
      <c r="K8" s="2"/>
    </row>
    <row r="9" spans="1:11" ht="16.5" thickBot="1" x14ac:dyDescent="0.3">
      <c r="A9" s="23"/>
      <c r="B9" s="40"/>
      <c r="C9" s="41"/>
      <c r="D9" s="42"/>
      <c r="E9" s="41"/>
      <c r="F9" s="43"/>
      <c r="G9" s="44"/>
      <c r="H9" s="45"/>
      <c r="I9" s="44"/>
      <c r="J9" s="46"/>
    </row>
    <row r="10" spans="1:11" ht="17.25" thickTop="1" thickBot="1" x14ac:dyDescent="0.3">
      <c r="A10" s="23"/>
      <c r="B10" s="47"/>
      <c r="C10" s="48"/>
      <c r="D10" s="49" t="s">
        <v>21</v>
      </c>
      <c r="E10" s="50"/>
      <c r="F10" s="51">
        <f>SUM(F4:F9)</f>
        <v>76</v>
      </c>
      <c r="G10" s="51">
        <f t="shared" ref="G10:J10" si="0">SUM(G4:G9)</f>
        <v>708.03000000000009</v>
      </c>
      <c r="H10" s="51">
        <f t="shared" si="0"/>
        <v>20.874000000000002</v>
      </c>
      <c r="I10" s="51">
        <f t="shared" si="0"/>
        <v>17.648000000000003</v>
      </c>
      <c r="J10" s="51">
        <f t="shared" si="0"/>
        <v>123.068</v>
      </c>
      <c r="K10" s="3"/>
    </row>
    <row r="11" spans="1:11" ht="17.25" thickTop="1" thickBot="1" x14ac:dyDescent="0.3">
      <c r="A11" s="52"/>
      <c r="B11" s="53"/>
      <c r="C11" s="54"/>
      <c r="D11" s="55"/>
      <c r="E11" s="56"/>
      <c r="F11" s="57"/>
      <c r="G11" s="57"/>
      <c r="H11" s="57"/>
      <c r="I11" s="57"/>
      <c r="J11" s="58"/>
    </row>
    <row r="12" spans="1:11" ht="32.25" thickTop="1" x14ac:dyDescent="0.25">
      <c r="A12" s="59" t="s">
        <v>22</v>
      </c>
      <c r="B12" s="18" t="s">
        <v>23</v>
      </c>
      <c r="C12" s="60">
        <v>134</v>
      </c>
      <c r="D12" s="19" t="s">
        <v>24</v>
      </c>
      <c r="E12" s="19">
        <v>265</v>
      </c>
      <c r="F12" s="61">
        <v>19.239999999999998</v>
      </c>
      <c r="G12" s="21">
        <v>190.43</v>
      </c>
      <c r="H12" s="21">
        <v>11.63</v>
      </c>
      <c r="I12" s="21">
        <v>9.8610000000000007</v>
      </c>
      <c r="J12" s="62">
        <v>7.0919999999999996</v>
      </c>
      <c r="K12" s="3"/>
    </row>
    <row r="13" spans="1:11" ht="31.5" x14ac:dyDescent="0.25">
      <c r="A13" s="23"/>
      <c r="B13" s="18" t="s">
        <v>25</v>
      </c>
      <c r="C13" s="19" t="s">
        <v>26</v>
      </c>
      <c r="D13" s="19" t="s">
        <v>27</v>
      </c>
      <c r="E13" s="19">
        <v>110</v>
      </c>
      <c r="F13" s="63">
        <v>28.2</v>
      </c>
      <c r="G13" s="21">
        <v>176.48</v>
      </c>
      <c r="H13" s="21">
        <v>15.16</v>
      </c>
      <c r="I13" s="21">
        <v>11.27</v>
      </c>
      <c r="J13" s="21">
        <v>4.75</v>
      </c>
      <c r="K13" s="3"/>
    </row>
    <row r="14" spans="1:11" x14ac:dyDescent="0.25">
      <c r="A14" s="23"/>
      <c r="B14" s="24" t="s">
        <v>28</v>
      </c>
      <c r="C14" s="18">
        <v>520</v>
      </c>
      <c r="D14" s="19" t="s">
        <v>29</v>
      </c>
      <c r="E14" s="19">
        <v>180</v>
      </c>
      <c r="F14" s="64">
        <v>10.06</v>
      </c>
      <c r="G14" s="21">
        <v>169.03</v>
      </c>
      <c r="H14" s="21">
        <v>3.96</v>
      </c>
      <c r="I14" s="21">
        <v>5.12</v>
      </c>
      <c r="J14" s="21">
        <v>26.53</v>
      </c>
      <c r="K14" s="3"/>
    </row>
    <row r="15" spans="1:11" x14ac:dyDescent="0.25">
      <c r="A15" s="23"/>
      <c r="B15" s="24" t="s">
        <v>39</v>
      </c>
      <c r="C15" s="24">
        <v>645</v>
      </c>
      <c r="D15" s="19" t="s">
        <v>30</v>
      </c>
      <c r="E15" s="19">
        <v>200</v>
      </c>
      <c r="F15" s="64">
        <v>6.03</v>
      </c>
      <c r="G15" s="21">
        <v>138.69999999999999</v>
      </c>
      <c r="H15" s="21">
        <v>0.31</v>
      </c>
      <c r="I15" s="21">
        <v>7.5999999999999998E-2</v>
      </c>
      <c r="J15" s="21">
        <v>43.34</v>
      </c>
      <c r="K15" s="3"/>
    </row>
    <row r="16" spans="1:11" x14ac:dyDescent="0.25">
      <c r="A16" s="23"/>
      <c r="B16" s="65" t="s">
        <v>40</v>
      </c>
      <c r="C16" s="66">
        <v>902</v>
      </c>
      <c r="D16" s="19" t="s">
        <v>31</v>
      </c>
      <c r="E16" s="19">
        <v>30</v>
      </c>
      <c r="F16" s="67">
        <v>1.47</v>
      </c>
      <c r="G16" s="21">
        <v>72.400000000000006</v>
      </c>
      <c r="H16" s="21">
        <v>2.6680000000000001</v>
      </c>
      <c r="I16" s="21">
        <v>0.53200000000000003</v>
      </c>
      <c r="J16" s="21">
        <v>13.73</v>
      </c>
      <c r="K16" s="3"/>
    </row>
    <row r="17" spans="1:11" ht="16.5" thickBot="1" x14ac:dyDescent="0.3">
      <c r="A17" s="68"/>
      <c r="B17" s="40"/>
      <c r="C17" s="69"/>
      <c r="D17" s="70"/>
      <c r="E17" s="71"/>
      <c r="F17" s="72"/>
      <c r="G17" s="73"/>
      <c r="H17" s="73"/>
      <c r="I17" s="73"/>
      <c r="J17" s="74"/>
      <c r="K17" s="3"/>
    </row>
    <row r="18" spans="1:11" ht="17.25" thickTop="1" thickBot="1" x14ac:dyDescent="0.3">
      <c r="A18" s="68"/>
      <c r="B18" s="75" t="s">
        <v>32</v>
      </c>
      <c r="C18" s="48"/>
      <c r="D18" s="76" t="s">
        <v>33</v>
      </c>
      <c r="E18" s="77"/>
      <c r="F18" s="51">
        <f>SUM(F12:F16)</f>
        <v>65</v>
      </c>
      <c r="G18" s="51">
        <f t="shared" ref="G18:J18" si="1">SUM(G12:G16)</f>
        <v>747.03999999999985</v>
      </c>
      <c r="H18" s="51">
        <f t="shared" si="1"/>
        <v>33.728000000000002</v>
      </c>
      <c r="I18" s="51">
        <f t="shared" si="1"/>
        <v>26.859000000000002</v>
      </c>
      <c r="J18" s="51">
        <f t="shared" si="1"/>
        <v>95.442000000000007</v>
      </c>
      <c r="K18" s="3"/>
    </row>
    <row r="19" spans="1:11" ht="17.25" thickTop="1" thickBot="1" x14ac:dyDescent="0.3">
      <c r="A19" s="78"/>
      <c r="B19" s="79"/>
      <c r="C19" s="80"/>
      <c r="D19" s="76" t="s">
        <v>34</v>
      </c>
      <c r="E19" s="81"/>
      <c r="F19" s="57"/>
      <c r="G19" s="82">
        <f>G18+G10</f>
        <v>1455.07</v>
      </c>
      <c r="H19" s="82">
        <f>H18+H10</f>
        <v>54.602000000000004</v>
      </c>
      <c r="I19" s="82">
        <f>I18+I10</f>
        <v>44.507000000000005</v>
      </c>
      <c r="J19" s="82">
        <f>J18+J10</f>
        <v>218.51</v>
      </c>
      <c r="K19" s="3"/>
    </row>
    <row r="20" spans="1:11" ht="16.5" thickTop="1" x14ac:dyDescent="0.25"/>
    <row r="23" spans="1:11" x14ac:dyDescent="0.25">
      <c r="H23" s="4"/>
      <c r="I23" s="4"/>
      <c r="J23" s="4"/>
    </row>
    <row r="24" spans="1:11" x14ac:dyDescent="0.25">
      <c r="K24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2024-04-25T10:25:44Z</dcterms:modified>
</cp:coreProperties>
</file>