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2" i="1"/>
  <c r="G20" i="1" l="1"/>
  <c r="H20" i="1"/>
  <c r="I20" i="1"/>
  <c r="J20" i="1"/>
  <c r="I22" i="1" l="1"/>
  <c r="J12" i="1"/>
  <c r="J22" i="1" s="1"/>
  <c r="I12" i="1"/>
  <c r="H12" i="1"/>
  <c r="G12" i="1"/>
  <c r="G22" i="1" s="1"/>
  <c r="H22" i="1" l="1"/>
</calcChain>
</file>

<file path=xl/sharedStrings.xml><?xml version="1.0" encoding="utf-8"?>
<sst xmlns="http://schemas.openxmlformats.org/spreadsheetml/2006/main" count="42" uniqueCount="40">
  <si>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</si>
  <si>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</si>
  <si>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</si>
  <si>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</si>
  <si>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</si>
  <si>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</si>
  <si>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</si>
  <si>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</si>
  <si>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</si>
  <si>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</si>
  <si>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</si>
  <si>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</si>
  <si>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</si>
  <si>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</si>
  <si>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</si>
  <si>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451/2004/508</t>
  </si>
  <si>
    <t>Котлета из говядины гречкой</t>
  </si>
  <si>
    <t>напиток</t>
  </si>
  <si>
    <t>Чай с сахаром</t>
  </si>
  <si>
    <t>хлеб</t>
  </si>
  <si>
    <t>Круассан</t>
  </si>
  <si>
    <t>ИТОГО ЗА ЗАВТРАК</t>
  </si>
  <si>
    <t>Обед</t>
  </si>
  <si>
    <t>1 блюдо</t>
  </si>
  <si>
    <t>110/2004</t>
  </si>
  <si>
    <t>Борщ с капустой и картофелем  и грудкой</t>
  </si>
  <si>
    <t>2 блюдо</t>
  </si>
  <si>
    <t>431/2004 600/2004</t>
  </si>
  <si>
    <t>Печень по-строгановски</t>
  </si>
  <si>
    <t>гарнир</t>
  </si>
  <si>
    <t>520/2004</t>
  </si>
  <si>
    <t>Картофельное пюре</t>
  </si>
  <si>
    <t>ИТОГО ЗА ОБЕД</t>
  </si>
  <si>
    <t>Печенье</t>
  </si>
  <si>
    <t>гор.блюдо</t>
  </si>
  <si>
    <t>хлеб черн.</t>
  </si>
  <si>
    <t xml:space="preserve">Хлеб </t>
  </si>
  <si>
    <t>Хлеб черн.</t>
  </si>
  <si>
    <t>конд.изд.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</si>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</sst>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8">
    <xf numFmtId="0" fontId="0" fillId="0" borderId="0" xfId="0"/>
    <xf numFmtId="0" fontId="0" fillId="0" borderId="21" xfId="0" applyBorder="1"/>
    <xf numFmtId="0" fontId="0" fillId="0" borderId="0" xfId="0" applyBorder="1"/>
    <xf numFmtId="2" fontId="2" fillId="0" borderId="0" xfId="0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 applyFill="1" applyBorder="1" applyAlignment="1">
      <alignment vertical="center"/>
    </xf>
    <xf numFmtId="0" fontId="0" fillId="0" borderId="35" xfId="0" applyBorder="1"/>
    <xf numFmtId="0" fontId="4" fillId="2" borderId="0" xfId="0" applyFont="1" applyFill="1"/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4" fontId="4" fillId="2" borderId="5" xfId="0" applyNumberFormat="1" applyFont="1" applyFill="1" applyBorder="1" applyProtection="1">
      <protection locked="0"/>
    </xf>
    <xf numFmtId="0" fontId="4" fillId="2" borderId="6" xfId="0" applyFont="1" applyFill="1" applyBorder="1"/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vertical="center"/>
      <protection locked="0"/>
    </xf>
    <xf numFmtId="2" fontId="2" fillId="2" borderId="4" xfId="0" applyNumberFormat="1" applyFont="1" applyFill="1" applyBorder="1" applyAlignment="1">
      <alignment vertical="center"/>
    </xf>
    <xf numFmtId="2" fontId="2" fillId="2" borderId="5" xfId="0" applyNumberFormat="1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2" fontId="8" fillId="2" borderId="16" xfId="0" applyNumberFormat="1" applyFont="1" applyFill="1" applyBorder="1" applyAlignment="1">
      <alignment horizontal="right"/>
    </xf>
    <xf numFmtId="2" fontId="8" fillId="2" borderId="17" xfId="0" applyNumberFormat="1" applyFont="1" applyFill="1" applyBorder="1" applyAlignment="1">
      <alignment horizontal="right"/>
    </xf>
    <xf numFmtId="0" fontId="2" fillId="2" borderId="11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2" fillId="2" borderId="11" xfId="0" applyNumberFormat="1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2" fontId="5" fillId="2" borderId="18" xfId="1" applyNumberFormat="1" applyFont="1" applyFill="1" applyBorder="1" applyAlignment="1">
      <alignment horizontal="right"/>
    </xf>
    <xf numFmtId="0" fontId="5" fillId="2" borderId="18" xfId="0" applyFont="1" applyFill="1" applyBorder="1" applyAlignment="1">
      <alignment horizontal="right"/>
    </xf>
    <xf numFmtId="0" fontId="5" fillId="2" borderId="20" xfId="0" applyFont="1" applyFill="1" applyBorder="1" applyAlignment="1">
      <alignment horizontal="right"/>
    </xf>
    <xf numFmtId="0" fontId="4" fillId="2" borderId="11" xfId="0" applyFont="1" applyFill="1" applyBorder="1" applyAlignment="1" applyProtection="1">
      <protection locked="0"/>
    </xf>
    <xf numFmtId="0" fontId="8" fillId="2" borderId="4" xfId="0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right"/>
    </xf>
    <xf numFmtId="2" fontId="8" fillId="2" borderId="5" xfId="0" applyNumberFormat="1" applyFont="1" applyFill="1" applyBorder="1" applyAlignment="1">
      <alignment horizontal="right"/>
    </xf>
    <xf numFmtId="0" fontId="2" fillId="2" borderId="22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4" fillId="2" borderId="7" xfId="0" applyFont="1" applyFill="1" applyBorder="1" applyAlignment="1" applyProtection="1">
      <alignment horizontal="center" wrapText="1"/>
      <protection locked="0"/>
    </xf>
    <xf numFmtId="0" fontId="4" fillId="2" borderId="8" xfId="0" applyNumberFormat="1" applyFont="1" applyFill="1" applyBorder="1" applyAlignment="1" applyProtection="1">
      <alignment horizontal="center"/>
      <protection locked="0"/>
    </xf>
    <xf numFmtId="2" fontId="4" fillId="2" borderId="8" xfId="0" applyNumberFormat="1" applyFont="1" applyFill="1" applyBorder="1" applyProtection="1">
      <protection locked="0"/>
    </xf>
    <xf numFmtId="0" fontId="4" fillId="2" borderId="23" xfId="0" applyFont="1" applyFill="1" applyBorder="1"/>
    <xf numFmtId="0" fontId="4" fillId="2" borderId="24" xfId="0" applyFont="1" applyFill="1" applyBorder="1" applyAlignment="1" applyProtection="1"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wrapText="1"/>
      <protection locked="0"/>
    </xf>
    <xf numFmtId="1" fontId="2" fillId="2" borderId="25" xfId="0" applyNumberFormat="1" applyFont="1" applyFill="1" applyBorder="1" applyAlignment="1" applyProtection="1">
      <alignment horizontal="center"/>
      <protection locked="0"/>
    </xf>
    <xf numFmtId="2" fontId="2" fillId="2" borderId="25" xfId="0" applyNumberFormat="1" applyFont="1" applyFill="1" applyBorder="1" applyProtection="1">
      <protection locked="0"/>
    </xf>
    <xf numFmtId="2" fontId="2" fillId="2" borderId="26" xfId="0" applyNumberFormat="1" applyFont="1" applyFill="1" applyBorder="1" applyProtection="1">
      <protection locked="0"/>
    </xf>
    <xf numFmtId="0" fontId="4" fillId="2" borderId="27" xfId="0" applyFont="1" applyFill="1" applyBorder="1" applyAlignment="1">
      <alignment horizontal="center" vertical="top"/>
    </xf>
    <xf numFmtId="0" fontId="15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 applyProtection="1">
      <alignment vertical="center"/>
      <protection locked="0"/>
    </xf>
    <xf numFmtId="2" fontId="9" fillId="2" borderId="28" xfId="0" applyNumberFormat="1" applyFont="1" applyFill="1" applyBorder="1" applyAlignment="1" applyProtection="1">
      <alignment vertical="center"/>
      <protection locked="0"/>
    </xf>
    <xf numFmtId="0" fontId="4" fillId="2" borderId="27" xfId="0" applyFont="1" applyFill="1" applyBorder="1"/>
    <xf numFmtId="0" fontId="1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13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5" xfId="0" applyNumberFormat="1" applyFont="1" applyFill="1" applyBorder="1" applyAlignment="1" applyProtection="1">
      <alignment horizontal="right" vertical="center"/>
      <protection locked="0"/>
    </xf>
    <xf numFmtId="0" fontId="4" fillId="2" borderId="29" xfId="0" applyFont="1" applyFill="1" applyBorder="1"/>
    <xf numFmtId="0" fontId="4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5" xfId="0" applyNumberFormat="1" applyFont="1" applyFill="1" applyBorder="1" applyProtection="1">
      <protection locked="0"/>
    </xf>
    <xf numFmtId="0" fontId="0" fillId="2" borderId="4" xfId="0" applyFill="1" applyBorder="1" applyAlignment="1">
      <alignment horizontal="center" vertical="center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>
      <alignment horizontal="center" vertical="center" wrapText="1"/>
    </xf>
    <xf numFmtId="1" fontId="2" fillId="2" borderId="30" xfId="0" applyNumberFormat="1" applyFont="1" applyFill="1" applyBorder="1" applyAlignment="1" applyProtection="1">
      <alignment horizontal="center"/>
      <protection locked="0"/>
    </xf>
    <xf numFmtId="2" fontId="2" fillId="2" borderId="30" xfId="0" applyNumberFormat="1" applyFont="1" applyFill="1" applyBorder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/>
    <xf numFmtId="0" fontId="6" fillId="2" borderId="11" xfId="0" applyFont="1" applyFill="1" applyBorder="1" applyAlignment="1" applyProtection="1">
      <protection locked="0"/>
    </xf>
    <xf numFmtId="2" fontId="4" fillId="2" borderId="9" xfId="0" applyNumberFormat="1" applyFont="1" applyFill="1" applyBorder="1" applyProtection="1">
      <protection locked="0"/>
    </xf>
    <xf numFmtId="0" fontId="2" fillId="2" borderId="31" xfId="0" applyFont="1" applyFill="1" applyBorder="1"/>
    <xf numFmtId="0" fontId="2" fillId="2" borderId="32" xfId="0" applyFont="1" applyFill="1" applyBorder="1" applyAlignment="1" applyProtection="1">
      <protection locked="0"/>
    </xf>
    <xf numFmtId="0" fontId="2" fillId="2" borderId="33" xfId="0" applyFont="1" applyFill="1" applyBorder="1" applyProtection="1">
      <protection locked="0"/>
    </xf>
    <xf numFmtId="0" fontId="2" fillId="2" borderId="34" xfId="0" applyFont="1" applyFill="1" applyBorder="1"/>
    <xf numFmtId="2" fontId="4" fillId="2" borderId="25" xfId="0" applyNumberFormat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L5" sqref="L5"/>
    </sheetView>
  </sheetViews>
  <sheetFormatPr defaultRowHeight="15" x14ac:dyDescent="0.25"/>
  <cols>
    <col min="1" max="1" width="8" customWidth="1"/>
    <col min="2" max="2" width="15.140625" customWidth="1"/>
    <col min="3" max="3" width="13.5703125" customWidth="1"/>
    <col min="4" max="4" width="36" customWidth="1"/>
    <col min="5" max="5" width="10.42578125" bestFit="1" customWidth="1"/>
    <col min="6" max="6" width="7.5703125" customWidth="1"/>
    <col min="7" max="7" width="14" bestFit="1" customWidth="1"/>
    <col min="8" max="8" width="12.7109375" customWidth="1"/>
    <col min="9" max="9" width="11.28515625" customWidth="1"/>
    <col min="10" max="10" width="13.85546875" customWidth="1"/>
  </cols>
  <sheetData>
    <row r="1" spans="1:11" x14ac:dyDescent="0.25">
      <c r="A1" s="6" t="s">
        <v>0</v>
      </c>
      <c r="B1" s="7" t="s">
        <v>1</v>
      </c>
      <c r="C1" s="8"/>
      <c r="D1" s="9"/>
      <c r="E1" s="6" t="s">
        <v>2</v>
      </c>
      <c r="F1" s="10"/>
      <c r="G1" s="6"/>
      <c r="H1" s="6"/>
      <c r="I1" s="6" t="s">
        <v>3</v>
      </c>
      <c r="J1" s="11">
        <v>45432</v>
      </c>
    </row>
    <row r="2" spans="1:11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12"/>
    </row>
    <row r="3" spans="1:11" ht="31.5" thickTop="1" thickBot="1" x14ac:dyDescent="0.3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1" ht="15.75" thickTop="1" x14ac:dyDescent="0.25">
      <c r="A4" s="16" t="s">
        <v>14</v>
      </c>
      <c r="B4" s="17" t="s">
        <v>34</v>
      </c>
      <c r="C4" s="18" t="s">
        <v>15</v>
      </c>
      <c r="D4" s="19" t="s">
        <v>16</v>
      </c>
      <c r="E4" s="20">
        <v>250</v>
      </c>
      <c r="F4" s="21">
        <v>50.69</v>
      </c>
      <c r="G4" s="22">
        <v>517.36</v>
      </c>
      <c r="H4" s="22">
        <v>22.81</v>
      </c>
      <c r="I4" s="22">
        <v>22.49</v>
      </c>
      <c r="J4" s="23">
        <v>21.11</v>
      </c>
    </row>
    <row r="5" spans="1:11" x14ac:dyDescent="0.25">
      <c r="A5" s="16"/>
      <c r="B5" s="24" t="s">
        <v>38</v>
      </c>
      <c r="C5" s="25"/>
      <c r="D5" s="19" t="s">
        <v>33</v>
      </c>
      <c r="E5" s="20">
        <v>24</v>
      </c>
      <c r="F5" s="21">
        <v>3.72</v>
      </c>
      <c r="G5" s="26">
        <v>166.6</v>
      </c>
      <c r="H5" s="27">
        <v>2.89</v>
      </c>
      <c r="I5" s="27">
        <v>7.48</v>
      </c>
      <c r="J5" s="28">
        <v>21.76</v>
      </c>
    </row>
    <row r="6" spans="1:11" x14ac:dyDescent="0.25">
      <c r="A6" s="16"/>
      <c r="B6" s="29" t="s">
        <v>39</v>
      </c>
      <c r="C6" s="30">
        <v>685</v>
      </c>
      <c r="D6" s="31" t="s">
        <v>18</v>
      </c>
      <c r="E6" s="32">
        <v>215</v>
      </c>
      <c r="F6" s="33">
        <v>1.63</v>
      </c>
      <c r="G6" s="33">
        <v>59.9</v>
      </c>
      <c r="H6" s="33">
        <v>0</v>
      </c>
      <c r="I6" s="33">
        <v>0</v>
      </c>
      <c r="J6" s="34">
        <v>15</v>
      </c>
    </row>
    <row r="7" spans="1:11" x14ac:dyDescent="0.25">
      <c r="A7" s="16"/>
      <c r="B7" s="24" t="s">
        <v>19</v>
      </c>
      <c r="C7" s="35">
        <v>902</v>
      </c>
      <c r="D7" s="36" t="s">
        <v>36</v>
      </c>
      <c r="E7" s="37">
        <v>40</v>
      </c>
      <c r="F7" s="21">
        <v>1.96</v>
      </c>
      <c r="G7" s="26">
        <v>72.456999999999994</v>
      </c>
      <c r="H7" s="27">
        <v>2.67</v>
      </c>
      <c r="I7" s="27">
        <v>0.53200000000000003</v>
      </c>
      <c r="J7" s="28">
        <v>13.73</v>
      </c>
    </row>
    <row r="8" spans="1:11" x14ac:dyDescent="0.25">
      <c r="A8" s="16"/>
      <c r="B8" s="38" t="s">
        <v>38</v>
      </c>
      <c r="C8" s="39">
        <v>741</v>
      </c>
      <c r="D8" s="40" t="s">
        <v>20</v>
      </c>
      <c r="E8" s="41">
        <v>60</v>
      </c>
      <c r="F8" s="42">
        <v>18</v>
      </c>
      <c r="G8" s="43">
        <v>250.2</v>
      </c>
      <c r="H8" s="43">
        <v>4.2</v>
      </c>
      <c r="I8" s="43">
        <v>12.6</v>
      </c>
      <c r="J8" s="44">
        <v>29.4</v>
      </c>
    </row>
    <row r="9" spans="1:11" x14ac:dyDescent="0.25">
      <c r="A9" s="16"/>
      <c r="B9" s="45"/>
      <c r="C9" s="46"/>
      <c r="D9" s="46"/>
      <c r="E9" s="46"/>
      <c r="F9" s="47"/>
      <c r="G9" s="47"/>
      <c r="H9" s="47"/>
      <c r="I9" s="47"/>
      <c r="J9" s="48"/>
    </row>
    <row r="10" spans="1:11" x14ac:dyDescent="0.25">
      <c r="A10" s="16"/>
      <c r="B10" s="45"/>
      <c r="C10" s="46"/>
      <c r="D10" s="46"/>
      <c r="E10" s="46"/>
      <c r="F10" s="47"/>
      <c r="G10" s="47"/>
      <c r="H10" s="47"/>
      <c r="I10" s="47"/>
      <c r="J10" s="48"/>
      <c r="K10" s="1"/>
    </row>
    <row r="11" spans="1:11" ht="15.75" thickBot="1" x14ac:dyDescent="0.3">
      <c r="A11" s="16"/>
      <c r="B11" s="45"/>
      <c r="C11" s="49"/>
      <c r="D11" s="50"/>
      <c r="E11" s="37"/>
      <c r="F11" s="22"/>
      <c r="G11" s="51"/>
      <c r="H11" s="51"/>
      <c r="I11" s="51"/>
      <c r="J11" s="52"/>
      <c r="K11" s="1"/>
    </row>
    <row r="12" spans="1:11" ht="16.5" thickTop="1" thickBot="1" x14ac:dyDescent="0.3">
      <c r="A12" s="16"/>
      <c r="B12" s="45"/>
      <c r="C12" s="49"/>
      <c r="D12" s="53" t="s">
        <v>21</v>
      </c>
      <c r="E12" s="54"/>
      <c r="F12" s="55">
        <f>SUM(F4:F11)</f>
        <v>76</v>
      </c>
      <c r="G12" s="55">
        <f>SUM(G4:G8)</f>
        <v>1066.5170000000001</v>
      </c>
      <c r="H12" s="55">
        <f t="shared" ref="H12:J12" si="0">SUM(H4:H8)</f>
        <v>32.57</v>
      </c>
      <c r="I12" s="55">
        <f t="shared" si="0"/>
        <v>43.101999999999997</v>
      </c>
      <c r="J12" s="55">
        <f t="shared" si="0"/>
        <v>101</v>
      </c>
      <c r="K12" s="1"/>
    </row>
    <row r="13" spans="1:11" ht="16.5" thickTop="1" thickBot="1" x14ac:dyDescent="0.3">
      <c r="A13" s="56"/>
      <c r="B13" s="57"/>
      <c r="C13" s="58"/>
      <c r="D13" s="59"/>
      <c r="E13" s="60"/>
      <c r="F13" s="61"/>
      <c r="G13" s="61"/>
      <c r="H13" s="61"/>
      <c r="I13" s="61"/>
      <c r="J13" s="62"/>
      <c r="K13" s="1"/>
    </row>
    <row r="14" spans="1:11" ht="30.75" thickTop="1" x14ac:dyDescent="0.25">
      <c r="A14" s="63" t="s">
        <v>22</v>
      </c>
      <c r="B14" s="64" t="s">
        <v>23</v>
      </c>
      <c r="C14" s="65" t="s">
        <v>24</v>
      </c>
      <c r="D14" s="66" t="s">
        <v>25</v>
      </c>
      <c r="E14" s="67">
        <v>270</v>
      </c>
      <c r="F14" s="68">
        <v>19.260000000000002</v>
      </c>
      <c r="G14" s="68">
        <v>171.3</v>
      </c>
      <c r="H14" s="68">
        <v>9.92</v>
      </c>
      <c r="I14" s="68">
        <v>4.13</v>
      </c>
      <c r="J14" s="69">
        <v>12.79</v>
      </c>
      <c r="K14" s="1"/>
    </row>
    <row r="15" spans="1:11" ht="30" x14ac:dyDescent="0.25">
      <c r="A15" s="70"/>
      <c r="B15" s="71" t="s">
        <v>26</v>
      </c>
      <c r="C15" s="72" t="s">
        <v>27</v>
      </c>
      <c r="D15" s="73" t="s">
        <v>28</v>
      </c>
      <c r="E15" s="66">
        <v>100</v>
      </c>
      <c r="F15" s="74">
        <v>32.58</v>
      </c>
      <c r="G15" s="75">
        <v>249.57</v>
      </c>
      <c r="H15" s="75">
        <v>21.938999999999997</v>
      </c>
      <c r="I15" s="75">
        <v>13.831000000000001</v>
      </c>
      <c r="J15" s="76">
        <v>9.6579999999999995</v>
      </c>
      <c r="K15" s="1"/>
    </row>
    <row r="16" spans="1:11" x14ac:dyDescent="0.25">
      <c r="A16" s="77"/>
      <c r="B16" s="78" t="s">
        <v>29</v>
      </c>
      <c r="C16" s="79" t="s">
        <v>30</v>
      </c>
      <c r="D16" s="73" t="s">
        <v>31</v>
      </c>
      <c r="E16" s="80">
        <v>180</v>
      </c>
      <c r="F16" s="21">
        <v>10.06</v>
      </c>
      <c r="G16" s="21">
        <v>169.03</v>
      </c>
      <c r="H16" s="21">
        <v>3.9610000000000003</v>
      </c>
      <c r="I16" s="21">
        <v>5.1189999999999998</v>
      </c>
      <c r="J16" s="81">
        <v>26.530000000000005</v>
      </c>
      <c r="K16" s="1"/>
    </row>
    <row r="17" spans="1:15" x14ac:dyDescent="0.25">
      <c r="A17" s="16"/>
      <c r="B17" s="17" t="s">
        <v>17</v>
      </c>
      <c r="C17" s="30">
        <v>685</v>
      </c>
      <c r="D17" s="31" t="s">
        <v>18</v>
      </c>
      <c r="E17" s="32">
        <v>215</v>
      </c>
      <c r="F17" s="33">
        <v>1.63</v>
      </c>
      <c r="G17" s="33">
        <v>59.9</v>
      </c>
      <c r="H17" s="33">
        <v>0</v>
      </c>
      <c r="I17" s="33">
        <v>0</v>
      </c>
      <c r="J17" s="34">
        <v>15</v>
      </c>
    </row>
    <row r="18" spans="1:15" x14ac:dyDescent="0.25">
      <c r="A18" s="16"/>
      <c r="B18" s="17" t="s">
        <v>35</v>
      </c>
      <c r="C18" s="82">
        <v>902</v>
      </c>
      <c r="D18" s="73" t="s">
        <v>37</v>
      </c>
      <c r="E18" s="83">
        <v>40</v>
      </c>
      <c r="F18" s="21">
        <v>1.47</v>
      </c>
      <c r="G18" s="26">
        <v>72.456999999999994</v>
      </c>
      <c r="H18" s="27">
        <v>2.67</v>
      </c>
      <c r="I18" s="27">
        <v>0.53200000000000003</v>
      </c>
      <c r="J18" s="28">
        <v>13.73</v>
      </c>
      <c r="K18" s="1"/>
    </row>
    <row r="19" spans="1:15" ht="15.75" thickBot="1" x14ac:dyDescent="0.3">
      <c r="A19" s="16"/>
      <c r="B19" s="38"/>
      <c r="C19" s="35"/>
      <c r="D19" s="84"/>
      <c r="E19" s="85"/>
      <c r="F19" s="86"/>
      <c r="G19" s="86"/>
      <c r="H19" s="86"/>
      <c r="I19" s="86"/>
      <c r="J19" s="62"/>
      <c r="K19" s="1"/>
    </row>
    <row r="20" spans="1:15" ht="16.5" thickTop="1" thickBot="1" x14ac:dyDescent="0.3">
      <c r="A20" s="16"/>
      <c r="B20" s="87"/>
      <c r="C20" s="49"/>
      <c r="D20" s="88" t="s">
        <v>32</v>
      </c>
      <c r="E20" s="89"/>
      <c r="F20" s="55">
        <f>SUM(F14:F18)</f>
        <v>65.000000000000014</v>
      </c>
      <c r="G20" s="55">
        <f t="shared" ref="G20:J20" si="1">SUM(G14:G18)</f>
        <v>722.25699999999995</v>
      </c>
      <c r="H20" s="55">
        <f t="shared" si="1"/>
        <v>38.489999999999995</v>
      </c>
      <c r="I20" s="55">
        <f t="shared" si="1"/>
        <v>23.612000000000002</v>
      </c>
      <c r="J20" s="55">
        <f t="shared" si="1"/>
        <v>77.708000000000013</v>
      </c>
      <c r="K20" s="1"/>
    </row>
    <row r="21" spans="1:15" ht="16.5" thickTop="1" thickBot="1" x14ac:dyDescent="0.3">
      <c r="A21" s="90"/>
      <c r="B21" s="91"/>
      <c r="C21" s="49"/>
      <c r="D21" s="88"/>
      <c r="E21" s="89"/>
      <c r="F21" s="55"/>
      <c r="G21" s="55"/>
      <c r="H21" s="55"/>
      <c r="I21" s="55"/>
      <c r="J21" s="92"/>
      <c r="K21" s="1"/>
      <c r="M21" s="2"/>
      <c r="N21" s="2"/>
      <c r="O21" s="2"/>
    </row>
    <row r="22" spans="1:15" ht="16.5" thickTop="1" thickBot="1" x14ac:dyDescent="0.3">
      <c r="A22" s="93"/>
      <c r="B22" s="94"/>
      <c r="C22" s="95"/>
      <c r="D22" s="96"/>
      <c r="E22" s="89"/>
      <c r="F22" s="61"/>
      <c r="G22" s="97">
        <f>SUM(G12+G20)</f>
        <v>1788.7739999999999</v>
      </c>
      <c r="H22" s="97">
        <f t="shared" ref="H22:J22" si="2">SUM(H12+H20)</f>
        <v>71.06</v>
      </c>
      <c r="I22" s="97">
        <f t="shared" si="2"/>
        <v>66.713999999999999</v>
      </c>
      <c r="J22" s="97">
        <f t="shared" si="2"/>
        <v>178.70800000000003</v>
      </c>
      <c r="K22" s="1"/>
      <c r="L22" s="3"/>
      <c r="M22" s="4"/>
      <c r="N22" s="4"/>
      <c r="O22" s="4"/>
    </row>
    <row r="23" spans="1:15" ht="15.75" thickTop="1" x14ac:dyDescent="0.25">
      <c r="D23" s="5"/>
      <c r="L23" s="2"/>
      <c r="M23" s="2"/>
      <c r="N23" s="2"/>
      <c r="O23" s="2"/>
    </row>
    <row r="24" spans="1:15" x14ac:dyDescent="0.25">
      <c r="B24" s="2"/>
      <c r="K24" s="2"/>
    </row>
    <row r="25" spans="1:15" x14ac:dyDescent="0.25">
      <c r="B25" s="2"/>
      <c r="D25" s="2"/>
    </row>
    <row r="28" spans="1:15" x14ac:dyDescent="0.25">
      <c r="B28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2024-05-07T11:20:16Z</dcterms:modified>
</cp:coreProperties>
</file>