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0" i="1"/>
  <c r="J17" i="1" l="1"/>
  <c r="I17" i="1"/>
  <c r="H17" i="1"/>
  <c r="G17" i="1"/>
  <c r="J10" i="1"/>
  <c r="J19" i="1" s="1"/>
  <c r="I10" i="1"/>
  <c r="I19" i="1" s="1"/>
  <c r="H10" i="1"/>
  <c r="H19" i="1" s="1"/>
  <c r="G10" i="1"/>
  <c r="G19" i="1" l="1"/>
</calcChain>
</file>

<file path=xl/sharedStrings.xml><?xml version="1.0" encoding="utf-8"?>
<sst xmlns="http://schemas.openxmlformats.org/spreadsheetml/2006/main" count="42" uniqueCount="40">
  <si>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</si>
  <si>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</si>
  <si>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</si>
  <si>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</si>
  <si>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</si>
  <si>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</si>
  <si>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</si>
  <si>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</si>
  <si>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</si>
  <si>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</si>
  <si>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</si>
  <si>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</si>
  <si>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</si>
  <si>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</si>
  <si>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</si>
  <si>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</si>
  <si>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388/2004</t>
  </si>
  <si>
    <t>Котлета рыбная</t>
  </si>
  <si>
    <t>гарнир</t>
  </si>
  <si>
    <t>520/2004</t>
  </si>
  <si>
    <t>Картофельное пюре</t>
  </si>
  <si>
    <t>фрукты</t>
  </si>
  <si>
    <t>Фрукт свежий (апельсин)</t>
  </si>
  <si>
    <t>Кисель из сока</t>
  </si>
  <si>
    <t>итого за завтрак</t>
  </si>
  <si>
    <t>Обед</t>
  </si>
  <si>
    <t xml:space="preserve">1 блюдо </t>
  </si>
  <si>
    <t>139/2004</t>
  </si>
  <si>
    <t>Суп гороховый с мясом</t>
  </si>
  <si>
    <t>271/2004</t>
  </si>
  <si>
    <t>Солянка с грудкой</t>
  </si>
  <si>
    <t>напиток</t>
  </si>
  <si>
    <t>639/2004</t>
  </si>
  <si>
    <t>Компот из сух/фруктов</t>
  </si>
  <si>
    <t>итого за обед</t>
  </si>
  <si>
    <t>итого за день</t>
  </si>
  <si>
    <t>гор.блюдо</t>
  </si>
  <si>
    <t>гор.напиток</t>
  </si>
  <si>
    <t>хлеб черн.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</si>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</sst>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ck">
        <color indexed="64"/>
      </bottom>
      <diagonal/>
    </border>
    <border>
      <left style="thin">
        <color rgb="FF000000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1">
    <xf numFmtId="0" fontId="0" fillId="0" borderId="0" xfId="0"/>
    <xf numFmtId="0" fontId="5" fillId="0" borderId="0" xfId="0" applyFont="1" applyFill="1"/>
    <xf numFmtId="0" fontId="5" fillId="0" borderId="18" xfId="0" applyFont="1" applyFill="1" applyBorder="1"/>
    <xf numFmtId="0" fontId="5" fillId="0" borderId="0" xfId="0" applyFont="1" applyFill="1" applyAlignment="1">
      <alignment vertical="center"/>
    </xf>
    <xf numFmtId="0" fontId="5" fillId="0" borderId="0" xfId="0" applyFont="1" applyFill="1" applyBorder="1"/>
    <xf numFmtId="0" fontId="5" fillId="0" borderId="35" xfId="0" applyFont="1" applyFill="1" applyBorder="1"/>
    <xf numFmtId="43" fontId="5" fillId="0" borderId="0" xfId="1" applyFont="1" applyFill="1"/>
    <xf numFmtId="0" fontId="5" fillId="0" borderId="36" xfId="0" applyFont="1" applyFill="1" applyBorder="1"/>
    <xf numFmtId="0" fontId="4" fillId="2" borderId="0" xfId="0" applyFont="1" applyFill="1"/>
    <xf numFmtId="0" fontId="4" fillId="2" borderId="1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4" fontId="4" fillId="2" borderId="5" xfId="0" applyNumberFormat="1" applyFont="1" applyFill="1" applyBorder="1" applyProtection="1">
      <protection locked="0"/>
    </xf>
    <xf numFmtId="0" fontId="4" fillId="2" borderId="6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right"/>
    </xf>
    <xf numFmtId="164" fontId="6" fillId="2" borderId="11" xfId="0" applyNumberFormat="1" applyFont="1" applyFill="1" applyBorder="1" applyAlignment="1">
      <alignment horizontal="right"/>
    </xf>
    <xf numFmtId="0" fontId="6" fillId="2" borderId="12" xfId="0" applyFont="1" applyFill="1" applyBorder="1" applyAlignment="1">
      <alignment horizontal="right"/>
    </xf>
    <xf numFmtId="0" fontId="5" fillId="2" borderId="10" xfId="0" applyFont="1" applyFill="1" applyBorder="1"/>
    <xf numFmtId="0" fontId="6" fillId="2" borderId="13" xfId="0" applyFont="1" applyFill="1" applyBorder="1" applyAlignment="1">
      <alignment horizontal="center"/>
    </xf>
    <xf numFmtId="2" fontId="6" fillId="2" borderId="13" xfId="0" applyNumberFormat="1" applyFont="1" applyFill="1" applyBorder="1" applyAlignment="1">
      <alignment horizontal="right"/>
    </xf>
    <xf numFmtId="0" fontId="6" fillId="2" borderId="13" xfId="0" applyFont="1" applyFill="1" applyBorder="1" applyAlignment="1">
      <alignment horizontal="right"/>
    </xf>
    <xf numFmtId="0" fontId="6" fillId="2" borderId="14" xfId="0" applyFont="1" applyFill="1" applyBorder="1" applyAlignment="1">
      <alignment horizontal="right"/>
    </xf>
    <xf numFmtId="0" fontId="4" fillId="2" borderId="1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2" fontId="5" fillId="2" borderId="16" xfId="0" applyNumberFormat="1" applyFont="1" applyFill="1" applyBorder="1" applyProtection="1">
      <protection locked="0"/>
    </xf>
    <xf numFmtId="2" fontId="5" fillId="2" borderId="17" xfId="0" applyNumberFormat="1" applyFont="1" applyFill="1" applyBorder="1" applyProtection="1">
      <protection locked="0"/>
    </xf>
    <xf numFmtId="0" fontId="16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2" fontId="10" fillId="2" borderId="4" xfId="0" applyNumberFormat="1" applyFont="1" applyFill="1" applyBorder="1" applyProtection="1">
      <protection locked="0"/>
    </xf>
    <xf numFmtId="2" fontId="9" fillId="2" borderId="4" xfId="0" applyNumberFormat="1" applyFont="1" applyFill="1" applyBorder="1" applyAlignment="1">
      <alignment horizontal="right"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2" fontId="6" fillId="2" borderId="21" xfId="0" applyNumberFormat="1" applyFont="1" applyFill="1" applyBorder="1" applyAlignment="1">
      <alignment horizontal="right"/>
    </xf>
    <xf numFmtId="2" fontId="6" fillId="2" borderId="20" xfId="0" applyNumberFormat="1" applyFont="1" applyFill="1" applyBorder="1" applyAlignment="1">
      <alignment horizontal="right"/>
    </xf>
    <xf numFmtId="2" fontId="6" fillId="2" borderId="38" xfId="0" applyNumberFormat="1" applyFont="1" applyFill="1" applyBorder="1" applyAlignment="1">
      <alignment horizontal="right"/>
    </xf>
    <xf numFmtId="0" fontId="7" fillId="2" borderId="20" xfId="0" applyFont="1" applyFill="1" applyBorder="1" applyAlignment="1">
      <alignment horizontal="center"/>
    </xf>
    <xf numFmtId="2" fontId="6" fillId="2" borderId="37" xfId="0" applyNumberFormat="1" applyFont="1" applyFill="1" applyBorder="1" applyAlignment="1">
      <alignment horizontal="right"/>
    </xf>
    <xf numFmtId="2" fontId="6" fillId="2" borderId="39" xfId="0" applyNumberFormat="1" applyFont="1" applyFill="1" applyBorder="1" applyAlignment="1">
      <alignment horizontal="right"/>
    </xf>
    <xf numFmtId="0" fontId="5" fillId="2" borderId="22" xfId="0" applyFont="1" applyFill="1" applyBorder="1"/>
    <xf numFmtId="0" fontId="4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Protection="1">
      <protection locked="0"/>
    </xf>
    <xf numFmtId="0" fontId="4" fillId="2" borderId="25" xfId="0" applyFont="1" applyFill="1" applyBorder="1" applyAlignment="1" applyProtection="1">
      <alignment wrapText="1"/>
      <protection locked="0"/>
    </xf>
    <xf numFmtId="1" fontId="4" fillId="2" borderId="26" xfId="0" applyNumberFormat="1" applyFont="1" applyFill="1" applyBorder="1" applyProtection="1">
      <protection locked="0"/>
    </xf>
    <xf numFmtId="43" fontId="4" fillId="2" borderId="26" xfId="1" applyFont="1" applyFill="1" applyBorder="1" applyAlignment="1" applyProtection="1">
      <alignment horizontal="right" vertical="center"/>
      <protection locked="0"/>
    </xf>
    <xf numFmtId="2" fontId="4" fillId="2" borderId="26" xfId="0" applyNumberFormat="1" applyFont="1" applyFill="1" applyBorder="1" applyProtection="1">
      <protection locked="0"/>
    </xf>
    <xf numFmtId="2" fontId="4" fillId="2" borderId="27" xfId="0" applyNumberFormat="1" applyFont="1" applyFill="1" applyBorder="1" applyProtection="1">
      <protection locked="0"/>
    </xf>
    <xf numFmtId="0" fontId="3" fillId="2" borderId="10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1" fillId="2" borderId="4" xfId="0" applyFont="1" applyFill="1" applyBorder="1" applyAlignment="1"/>
    <xf numFmtId="0" fontId="5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2" fontId="1" fillId="2" borderId="15" xfId="0" applyNumberFormat="1" applyFont="1" applyFill="1" applyBorder="1" applyAlignment="1" applyProtection="1">
      <protection locked="0"/>
    </xf>
    <xf numFmtId="2" fontId="1" fillId="2" borderId="28" xfId="0" applyNumberFormat="1" applyFont="1" applyFill="1" applyBorder="1" applyAlignment="1" applyProtection="1">
      <protection locked="0"/>
    </xf>
    <xf numFmtId="0" fontId="3" fillId="2" borderId="10" xfId="0" applyFont="1" applyFill="1" applyBorder="1"/>
    <xf numFmtId="2" fontId="1" fillId="2" borderId="4" xfId="0" applyNumberFormat="1" applyFont="1" applyFill="1" applyBorder="1" applyAlignment="1" applyProtection="1">
      <protection locked="0"/>
    </xf>
    <xf numFmtId="2" fontId="1" fillId="2" borderId="5" xfId="0" applyNumberFormat="1" applyFont="1" applyFill="1" applyBorder="1" applyAlignment="1" applyProtection="1">
      <protection locked="0"/>
    </xf>
    <xf numFmtId="0" fontId="3" fillId="2" borderId="4" xfId="0" applyFont="1" applyFill="1" applyBorder="1" applyAlignment="1">
      <alignment horizontal="center"/>
    </xf>
    <xf numFmtId="2" fontId="6" fillId="2" borderId="29" xfId="0" applyNumberFormat="1" applyFont="1" applyFill="1" applyBorder="1" applyAlignment="1">
      <alignment horizontal="right"/>
    </xf>
    <xf numFmtId="0" fontId="1" fillId="2" borderId="10" xfId="0" applyFont="1" applyFill="1" applyBorder="1"/>
    <xf numFmtId="0" fontId="12" fillId="2" borderId="16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13" fillId="2" borderId="4" xfId="0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0" fontId="11" fillId="2" borderId="16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12" fillId="2" borderId="30" xfId="0" applyFont="1" applyFill="1" applyBorder="1" applyAlignment="1">
      <alignment horizontal="center" vertical="center" wrapText="1"/>
    </xf>
    <xf numFmtId="1" fontId="1" fillId="2" borderId="30" xfId="0" applyNumberFormat="1" applyFont="1" applyFill="1" applyBorder="1" applyAlignment="1" applyProtection="1">
      <alignment horizontal="center"/>
      <protection locked="0"/>
    </xf>
    <xf numFmtId="2" fontId="1" fillId="2" borderId="30" xfId="0" applyNumberFormat="1" applyFont="1" applyFill="1" applyBorder="1" applyProtection="1">
      <protection locked="0"/>
    </xf>
    <xf numFmtId="2" fontId="1" fillId="2" borderId="31" xfId="0" applyNumberFormat="1" applyFont="1" applyFill="1" applyBorder="1" applyProtection="1">
      <protection locked="0"/>
    </xf>
    <xf numFmtId="0" fontId="5" fillId="2" borderId="16" xfId="0" applyFont="1" applyFill="1" applyBorder="1" applyProtection="1">
      <protection locked="0"/>
    </xf>
    <xf numFmtId="0" fontId="5" fillId="2" borderId="19" xfId="0" applyFont="1" applyFill="1" applyBorder="1" applyProtection="1">
      <protection locked="0"/>
    </xf>
    <xf numFmtId="0" fontId="5" fillId="2" borderId="30" xfId="0" applyFont="1" applyFill="1" applyBorder="1" applyAlignment="1" applyProtection="1">
      <alignment wrapText="1"/>
      <protection locked="0"/>
    </xf>
    <xf numFmtId="1" fontId="5" fillId="2" borderId="30" xfId="0" applyNumberFormat="1" applyFont="1" applyFill="1" applyBorder="1" applyProtection="1">
      <protection locked="0"/>
    </xf>
    <xf numFmtId="2" fontId="5" fillId="2" borderId="30" xfId="0" applyNumberFormat="1" applyFont="1" applyFill="1" applyBorder="1" applyProtection="1">
      <protection locked="0"/>
    </xf>
    <xf numFmtId="1" fontId="5" fillId="2" borderId="32" xfId="0" applyNumberFormat="1" applyFont="1" applyFill="1" applyBorder="1" applyProtection="1">
      <protection locked="0"/>
    </xf>
    <xf numFmtId="0" fontId="5" fillId="2" borderId="23" xfId="0" applyFont="1" applyFill="1" applyBorder="1" applyProtection="1">
      <protection locked="0"/>
    </xf>
    <xf numFmtId="0" fontId="5" fillId="2" borderId="33" xfId="0" applyFont="1" applyFill="1" applyBorder="1" applyProtection="1">
      <protection locked="0"/>
    </xf>
    <xf numFmtId="43" fontId="4" fillId="2" borderId="26" xfId="1" applyFont="1" applyFill="1" applyBorder="1" applyProtection="1">
      <protection locked="0"/>
    </xf>
    <xf numFmtId="43" fontId="4" fillId="2" borderId="34" xfId="1" applyFon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="90" zoomScaleNormal="90" workbookViewId="0">
      <selection activeCell="L19" sqref="L19"/>
    </sheetView>
  </sheetViews>
  <sheetFormatPr defaultColWidth="9.140625" defaultRowHeight="15" x14ac:dyDescent="0.25"/>
  <cols>
    <col min="1" max="1" width="12.140625" style="1" customWidth="1"/>
    <col min="2" max="2" width="19.85546875" style="1" customWidth="1"/>
    <col min="3" max="3" width="9.85546875" style="1" customWidth="1"/>
    <col min="4" max="4" width="41.5703125" style="1" customWidth="1"/>
    <col min="5" max="5" width="10.140625" style="1" customWidth="1"/>
    <col min="6" max="6" width="11.7109375" style="1" customWidth="1"/>
    <col min="7" max="7" width="13.42578125" style="1" customWidth="1"/>
    <col min="8" max="8" width="12.42578125" style="1" customWidth="1"/>
    <col min="9" max="9" width="11.140625" style="1" customWidth="1"/>
    <col min="10" max="10" width="14.85546875" style="1" customWidth="1"/>
    <col min="11" max="16384" width="9.140625" style="1"/>
  </cols>
  <sheetData>
    <row r="1" spans="1:13" x14ac:dyDescent="0.25">
      <c r="A1" s="8" t="s">
        <v>0</v>
      </c>
      <c r="B1" s="9" t="s">
        <v>1</v>
      </c>
      <c r="C1" s="10"/>
      <c r="D1" s="11"/>
      <c r="E1" s="8" t="s">
        <v>2</v>
      </c>
      <c r="F1" s="12"/>
      <c r="G1" s="8"/>
      <c r="H1" s="8"/>
      <c r="I1" s="8" t="s">
        <v>3</v>
      </c>
      <c r="J1" s="13">
        <v>45433</v>
      </c>
    </row>
    <row r="2" spans="1:13" ht="15.75" thickBot="1" x14ac:dyDescent="0.3">
      <c r="A2" s="8"/>
      <c r="B2" s="8"/>
      <c r="C2" s="8"/>
      <c r="D2" s="8"/>
      <c r="E2" s="8"/>
      <c r="F2" s="8"/>
      <c r="G2" s="8"/>
      <c r="H2" s="8"/>
      <c r="I2" s="8"/>
      <c r="J2" s="14"/>
    </row>
    <row r="3" spans="1:13" ht="15.75" thickBot="1" x14ac:dyDescent="0.3">
      <c r="A3" s="15" t="s">
        <v>4</v>
      </c>
      <c r="B3" s="16" t="s">
        <v>5</v>
      </c>
      <c r="C3" s="16" t="s">
        <v>6</v>
      </c>
      <c r="D3" s="16" t="s">
        <v>7</v>
      </c>
      <c r="E3" s="16" t="s">
        <v>8</v>
      </c>
      <c r="F3" s="16" t="s">
        <v>9</v>
      </c>
      <c r="G3" s="16" t="s">
        <v>10</v>
      </c>
      <c r="H3" s="16" t="s">
        <v>11</v>
      </c>
      <c r="I3" s="16" t="s">
        <v>12</v>
      </c>
      <c r="J3" s="17" t="s">
        <v>13</v>
      </c>
    </row>
    <row r="4" spans="1:13" x14ac:dyDescent="0.25">
      <c r="A4" s="18" t="s">
        <v>14</v>
      </c>
      <c r="B4" s="19" t="s">
        <v>36</v>
      </c>
      <c r="C4" s="20" t="s">
        <v>16</v>
      </c>
      <c r="D4" s="20" t="s">
        <v>17</v>
      </c>
      <c r="E4" s="20">
        <v>90</v>
      </c>
      <c r="F4" s="21">
        <v>20.66</v>
      </c>
      <c r="G4" s="21">
        <v>175.6</v>
      </c>
      <c r="H4" s="22">
        <v>13</v>
      </c>
      <c r="I4" s="21">
        <v>6.6</v>
      </c>
      <c r="J4" s="23">
        <v>10.61</v>
      </c>
    </row>
    <row r="5" spans="1:13" x14ac:dyDescent="0.25">
      <c r="A5" s="24"/>
      <c r="B5" s="19" t="s">
        <v>18</v>
      </c>
      <c r="C5" s="25" t="s">
        <v>19</v>
      </c>
      <c r="D5" s="25" t="s">
        <v>20</v>
      </c>
      <c r="E5" s="25">
        <v>180</v>
      </c>
      <c r="F5" s="26">
        <v>10.7</v>
      </c>
      <c r="G5" s="27">
        <v>169.03</v>
      </c>
      <c r="H5" s="27">
        <v>3.96</v>
      </c>
      <c r="I5" s="27">
        <v>5.12</v>
      </c>
      <c r="J5" s="28">
        <v>26.53</v>
      </c>
    </row>
    <row r="6" spans="1:13" x14ac:dyDescent="0.25">
      <c r="A6" s="24"/>
      <c r="B6" s="29" t="s">
        <v>21</v>
      </c>
      <c r="C6" s="30">
        <v>402</v>
      </c>
      <c r="D6" s="31" t="s">
        <v>22</v>
      </c>
      <c r="E6" s="30">
        <v>208</v>
      </c>
      <c r="F6" s="32">
        <v>36.4</v>
      </c>
      <c r="G6" s="32">
        <v>58.77</v>
      </c>
      <c r="H6" s="32">
        <v>1.24</v>
      </c>
      <c r="I6" s="32">
        <v>0.27</v>
      </c>
      <c r="J6" s="33">
        <v>11.06</v>
      </c>
    </row>
    <row r="7" spans="1:13" ht="15.75" x14ac:dyDescent="0.25">
      <c r="A7" s="24"/>
      <c r="B7" s="34" t="s">
        <v>37</v>
      </c>
      <c r="C7" s="35">
        <v>645</v>
      </c>
      <c r="D7" s="36" t="s">
        <v>23</v>
      </c>
      <c r="E7" s="37">
        <v>200</v>
      </c>
      <c r="F7" s="38">
        <v>6.03</v>
      </c>
      <c r="G7" s="39">
        <v>154.66</v>
      </c>
      <c r="H7" s="39">
        <v>0.31</v>
      </c>
      <c r="I7" s="39">
        <v>7.4999999999999997E-2</v>
      </c>
      <c r="J7" s="40">
        <v>47.32</v>
      </c>
      <c r="K7" s="2"/>
    </row>
    <row r="8" spans="1:13" x14ac:dyDescent="0.25">
      <c r="A8" s="24"/>
      <c r="B8" s="41" t="s">
        <v>38</v>
      </c>
      <c r="C8" s="42"/>
      <c r="D8" s="42" t="s">
        <v>39</v>
      </c>
      <c r="E8" s="42">
        <v>40</v>
      </c>
      <c r="F8" s="43">
        <v>2.21</v>
      </c>
      <c r="G8" s="43">
        <v>72.400000000000006</v>
      </c>
      <c r="H8" s="44">
        <v>2.67</v>
      </c>
      <c r="I8" s="44">
        <v>0.53</v>
      </c>
      <c r="J8" s="45">
        <v>13.73</v>
      </c>
      <c r="K8" s="2"/>
    </row>
    <row r="9" spans="1:13" ht="15.75" thickBot="1" x14ac:dyDescent="0.3">
      <c r="A9" s="24"/>
      <c r="B9" s="41"/>
      <c r="C9" s="42"/>
      <c r="D9" s="46"/>
      <c r="E9" s="42"/>
      <c r="F9" s="43"/>
      <c r="G9" s="47"/>
      <c r="H9" s="44"/>
      <c r="I9" s="44"/>
      <c r="J9" s="48"/>
      <c r="K9" s="2"/>
      <c r="L9" s="3"/>
    </row>
    <row r="10" spans="1:13" ht="16.5" thickTop="1" thickBot="1" x14ac:dyDescent="0.3">
      <c r="A10" s="49"/>
      <c r="B10" s="50"/>
      <c r="C10" s="51"/>
      <c r="D10" s="52" t="s">
        <v>24</v>
      </c>
      <c r="E10" s="53"/>
      <c r="F10" s="54">
        <f>SUM(F4:F9)</f>
        <v>75.999999999999986</v>
      </c>
      <c r="G10" s="55">
        <f>SUM(G4:G9)</f>
        <v>630.45999999999992</v>
      </c>
      <c r="H10" s="55">
        <f t="shared" ref="H10:J10" si="0">SUM(H4:H9)</f>
        <v>21.18</v>
      </c>
      <c r="I10" s="55">
        <f t="shared" si="0"/>
        <v>12.594999999999997</v>
      </c>
      <c r="J10" s="56">
        <f t="shared" si="0"/>
        <v>109.25000000000001</v>
      </c>
      <c r="K10" s="4"/>
      <c r="M10" s="3"/>
    </row>
    <row r="11" spans="1:13" ht="15.75" thickTop="1" x14ac:dyDescent="0.25">
      <c r="A11" s="57" t="s">
        <v>25</v>
      </c>
      <c r="B11" s="58" t="s">
        <v>26</v>
      </c>
      <c r="C11" s="59" t="s">
        <v>27</v>
      </c>
      <c r="D11" s="60" t="s">
        <v>28</v>
      </c>
      <c r="E11" s="61">
        <v>262</v>
      </c>
      <c r="F11" s="62">
        <v>13.94</v>
      </c>
      <c r="G11" s="62">
        <v>360.38</v>
      </c>
      <c r="H11" s="62">
        <v>10.7</v>
      </c>
      <c r="I11" s="62">
        <v>9.4</v>
      </c>
      <c r="J11" s="63">
        <v>42.1</v>
      </c>
    </row>
    <row r="12" spans="1:13" x14ac:dyDescent="0.25">
      <c r="A12" s="64"/>
      <c r="B12" s="41" t="s">
        <v>15</v>
      </c>
      <c r="C12" s="59" t="s">
        <v>29</v>
      </c>
      <c r="D12" s="60" t="s">
        <v>30</v>
      </c>
      <c r="E12" s="61">
        <v>250</v>
      </c>
      <c r="F12" s="65">
        <v>45.52</v>
      </c>
      <c r="G12" s="65">
        <v>373.39</v>
      </c>
      <c r="H12" s="65">
        <v>12.8</v>
      </c>
      <c r="I12" s="65">
        <v>16.8</v>
      </c>
      <c r="J12" s="66">
        <v>7.5</v>
      </c>
    </row>
    <row r="13" spans="1:13" x14ac:dyDescent="0.25">
      <c r="A13" s="64"/>
      <c r="B13" s="67" t="s">
        <v>31</v>
      </c>
      <c r="C13" s="42" t="s">
        <v>32</v>
      </c>
      <c r="D13" s="42" t="s">
        <v>33</v>
      </c>
      <c r="E13" s="42">
        <v>200</v>
      </c>
      <c r="F13" s="44">
        <v>3.58</v>
      </c>
      <c r="G13" s="44">
        <v>116.05</v>
      </c>
      <c r="H13" s="44">
        <v>0.46</v>
      </c>
      <c r="I13" s="44">
        <v>0.1</v>
      </c>
      <c r="J13" s="68">
        <v>46.1</v>
      </c>
    </row>
    <row r="14" spans="1:13" x14ac:dyDescent="0.25">
      <c r="A14" s="64"/>
      <c r="B14" s="41" t="s">
        <v>38</v>
      </c>
      <c r="C14" s="42">
        <v>902</v>
      </c>
      <c r="D14" s="42" t="s">
        <v>39</v>
      </c>
      <c r="E14" s="42">
        <v>40</v>
      </c>
      <c r="F14" s="44">
        <v>1.96</v>
      </c>
      <c r="G14" s="44">
        <v>72.400000000000006</v>
      </c>
      <c r="H14" s="44">
        <v>2.67</v>
      </c>
      <c r="I14" s="44">
        <v>0.53</v>
      </c>
      <c r="J14" s="68">
        <v>13.73</v>
      </c>
    </row>
    <row r="15" spans="1:13" x14ac:dyDescent="0.25">
      <c r="A15" s="69"/>
      <c r="B15" s="70"/>
      <c r="C15" s="71"/>
      <c r="D15" s="72"/>
      <c r="E15" s="30"/>
      <c r="F15" s="73"/>
      <c r="G15" s="73"/>
      <c r="H15" s="73"/>
      <c r="I15" s="73"/>
      <c r="J15" s="74"/>
      <c r="K15" s="4"/>
    </row>
    <row r="16" spans="1:13" ht="15.75" thickBot="1" x14ac:dyDescent="0.3">
      <c r="A16" s="69"/>
      <c r="B16" s="75"/>
      <c r="C16" s="76"/>
      <c r="D16" s="77"/>
      <c r="E16" s="78"/>
      <c r="F16" s="79"/>
      <c r="G16" s="79"/>
      <c r="H16" s="79"/>
      <c r="I16" s="79"/>
      <c r="J16" s="80"/>
    </row>
    <row r="17" spans="1:11" ht="16.5" thickTop="1" thickBot="1" x14ac:dyDescent="0.3">
      <c r="A17" s="24"/>
      <c r="B17" s="81"/>
      <c r="C17" s="82"/>
      <c r="D17" s="52" t="s">
        <v>34</v>
      </c>
      <c r="E17" s="53"/>
      <c r="F17" s="55">
        <f>SUM(F11:F15)</f>
        <v>65</v>
      </c>
      <c r="G17" s="55">
        <f t="shared" ref="G17:J17" si="1">SUM(G11:G15)</f>
        <v>922.21999999999991</v>
      </c>
      <c r="H17" s="55">
        <f t="shared" si="1"/>
        <v>26.630000000000003</v>
      </c>
      <c r="I17" s="55">
        <f t="shared" si="1"/>
        <v>26.830000000000005</v>
      </c>
      <c r="J17" s="56">
        <f t="shared" si="1"/>
        <v>109.43</v>
      </c>
    </row>
    <row r="18" spans="1:11" ht="16.5" thickTop="1" thickBot="1" x14ac:dyDescent="0.3">
      <c r="A18" s="24"/>
      <c r="B18" s="81"/>
      <c r="C18" s="81"/>
      <c r="D18" s="83"/>
      <c r="E18" s="84"/>
      <c r="F18" s="85"/>
      <c r="G18" s="84"/>
      <c r="H18" s="84"/>
      <c r="I18" s="84"/>
      <c r="J18" s="86"/>
    </row>
    <row r="19" spans="1:11" ht="16.5" thickTop="1" thickBot="1" x14ac:dyDescent="0.3">
      <c r="A19" s="24"/>
      <c r="B19" s="87"/>
      <c r="C19" s="88"/>
      <c r="D19" s="52" t="s">
        <v>35</v>
      </c>
      <c r="E19" s="53"/>
      <c r="F19" s="55"/>
      <c r="G19" s="89">
        <f>SUM(G10+G17)</f>
        <v>1552.6799999999998</v>
      </c>
      <c r="H19" s="89">
        <f>SUM(H10+H17)</f>
        <v>47.81</v>
      </c>
      <c r="I19" s="89">
        <f>SUM(I10+I17)</f>
        <v>39.425000000000004</v>
      </c>
      <c r="J19" s="90">
        <f>SUM(J10+J17)</f>
        <v>218.68</v>
      </c>
      <c r="K19" s="2"/>
    </row>
    <row r="20" spans="1:11" ht="15.75" thickTop="1" x14ac:dyDescent="0.25">
      <c r="A20" s="5"/>
      <c r="G20" s="6"/>
    </row>
    <row r="21" spans="1:11" x14ac:dyDescent="0.25">
      <c r="A21" s="7"/>
    </row>
    <row r="22" spans="1:11" x14ac:dyDescent="0.25">
      <c r="J22" s="4"/>
      <c r="K22" s="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2024-05-07T11:36:10Z</dcterms:modified>
</cp:coreProperties>
</file>